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UA" sheetId="1" r:id="rId1"/>
  </sheets>
  <definedNames>
    <definedName name="_xlnm._FilterDatabase" localSheetId="0" hidden="1">UA!$C$3:$O$137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8" i="1" l="1"/>
  <c r="O6" i="1" l="1"/>
  <c r="O7" i="1"/>
  <c r="O9" i="1"/>
  <c r="O10" i="1"/>
  <c r="O11" i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4" i="1"/>
  <c r="O8" i="1" l="1"/>
  <c r="O16" i="1"/>
  <c r="O12" i="1"/>
  <c r="O5" i="1"/>
  <c r="O1" i="1" s="1"/>
  <c r="N1" i="1" l="1"/>
</calcChain>
</file>

<file path=xl/sharedStrings.xml><?xml version="1.0" encoding="utf-8"?>
<sst xmlns="http://schemas.openxmlformats.org/spreadsheetml/2006/main" count="1086" uniqueCount="82">
  <si>
    <t>Mens</t>
  </si>
  <si>
    <t>Womens</t>
  </si>
  <si>
    <t>Photo</t>
  </si>
  <si>
    <t>Brand</t>
  </si>
  <si>
    <t>Item</t>
  </si>
  <si>
    <t>Item Name</t>
  </si>
  <si>
    <t>Accessories</t>
  </si>
  <si>
    <t>Apparel</t>
  </si>
  <si>
    <t>Under Armour</t>
  </si>
  <si>
    <t>Product Type</t>
  </si>
  <si>
    <t>Men's Training</t>
  </si>
  <si>
    <t>Outdoor</t>
  </si>
  <si>
    <t>Team Sports</t>
  </si>
  <si>
    <t>Category</t>
  </si>
  <si>
    <t>1305036-001</t>
  </si>
  <si>
    <t>1305036-002</t>
  </si>
  <si>
    <t>1305036-040</t>
  </si>
  <si>
    <t>1305036-100</t>
  </si>
  <si>
    <t>1305036-310</t>
  </si>
  <si>
    <t>1305036-400</t>
  </si>
  <si>
    <t>1305036-600</t>
  </si>
  <si>
    <t>1305037-001</t>
  </si>
  <si>
    <t>1305037-035</t>
  </si>
  <si>
    <t>1305457-600</t>
  </si>
  <si>
    <t>1362236-001</t>
  </si>
  <si>
    <t>1362236-100</t>
  </si>
  <si>
    <t>1305510-001</t>
  </si>
  <si>
    <t>1305510-090</t>
  </si>
  <si>
    <t>1305510-100</t>
  </si>
  <si>
    <t>1305510-410</t>
  </si>
  <si>
    <t>1305775-090</t>
  </si>
  <si>
    <t>1305775-301</t>
  </si>
  <si>
    <t>1305775-475</t>
  </si>
  <si>
    <t>1305775-609</t>
  </si>
  <si>
    <t>1305776-410</t>
  </si>
  <si>
    <t>1305776-600</t>
  </si>
  <si>
    <t>1305776-625</t>
  </si>
  <si>
    <t>1310989-001</t>
  </si>
  <si>
    <t>1359870-012</t>
  </si>
  <si>
    <t>1359870-408</t>
  </si>
  <si>
    <t>1366140-001</t>
  </si>
  <si>
    <t>1366140-012</t>
  </si>
  <si>
    <t>1366140-100</t>
  </si>
  <si>
    <t>1366140-400</t>
  </si>
  <si>
    <t>1366140-408</t>
  </si>
  <si>
    <t>UA Men's Blitzing 3.0 Cap</t>
  </si>
  <si>
    <t>UA M Hther Blitzing 3.0</t>
  </si>
  <si>
    <t>UA Boy's Blitzing 3.0 Cap</t>
  </si>
  <si>
    <t>UA Freedom Blitzing Hat</t>
  </si>
  <si>
    <t>UA W's Locker Tee</t>
  </si>
  <si>
    <t>UA M's Locker Tee 2.0 SS</t>
  </si>
  <si>
    <t>UA M's Locker Tee 2.0 LS</t>
  </si>
  <si>
    <t>DFO M Armour CG Fitted Crew</t>
  </si>
  <si>
    <t>UA Seamless SS</t>
  </si>
  <si>
    <t>UA Tech 2.0 Dash SS</t>
  </si>
  <si>
    <t>Gender</t>
  </si>
  <si>
    <t>Boys</t>
  </si>
  <si>
    <t>Size</t>
  </si>
  <si>
    <t>S/M</t>
  </si>
  <si>
    <t>M/L</t>
  </si>
  <si>
    <t>L/XL</t>
  </si>
  <si>
    <t>XL/XXL</t>
  </si>
  <si>
    <t>XS/S</t>
  </si>
  <si>
    <t>XS</t>
  </si>
  <si>
    <t>MD</t>
  </si>
  <si>
    <t>LG</t>
  </si>
  <si>
    <t>XL</t>
  </si>
  <si>
    <t>XXL</t>
  </si>
  <si>
    <t>SM</t>
  </si>
  <si>
    <t>3XL</t>
  </si>
  <si>
    <t>Availability</t>
  </si>
  <si>
    <t>Offer Price</t>
  </si>
  <si>
    <t>Status</t>
  </si>
  <si>
    <t>QTY Order</t>
  </si>
  <si>
    <t>Total</t>
  </si>
  <si>
    <t>ETA 9/1/2022</t>
  </si>
  <si>
    <t>ETA 10/1/2022</t>
  </si>
  <si>
    <t>ETA 11/1/2022</t>
  </si>
  <si>
    <t>ETA 12/1/2022</t>
  </si>
  <si>
    <t>ETA 01/01/2023</t>
  </si>
  <si>
    <t>ETA 03/01/2023</t>
  </si>
  <si>
    <t>US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</si>
</sst>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&quot;$&quot;#,##0.00"/>
    <numFmt numFmtId="167" formatCode="_-[$USD]\ * #,##0.00_-;\-[$USD]\ * #,##0.00_-;_-[$USD]\ * &quot;-&quot;??_-;_-@_-"/>
    <numFmt numFmtId="168" formatCode="_(* #,##0_);_(* \(#,##0\);_(* &quot;-&quot;??_);_(@_)"/>
  </numFmts>
  <fonts count="13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等线"/>
      <family val="4"/>
      <charset val="134"/>
    </font>
    <font>
      <sz val="11"/>
      <color rgb="FF000000"/>
      <name val="等线"/>
      <family val="4"/>
      <charset val="134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2F2F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darkVertical">
        <bgColor rgb="FFBFBFBF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3" fillId="0" borderId="0">
      <alignment vertical="center"/>
    </xf>
    <xf numFmtId="164" fontId="5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7" fontId="9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8" fontId="1" fillId="0" borderId="1" xfId="3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67" fontId="11" fillId="4" borderId="1" xfId="0" applyNumberFormat="1" applyFont="1" applyFill="1" applyBorder="1" applyAlignment="1">
      <alignment horizontal="center" vertical="center" wrapText="1"/>
    </xf>
    <xf numFmtId="165" fontId="11" fillId="0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166" fontId="1" fillId="0" borderId="0" xfId="1" applyNumberFormat="1" applyFont="1" applyAlignment="1"/>
    <xf numFmtId="166" fontId="1" fillId="0" borderId="0" xfId="1" applyNumberFormat="1" applyFont="1" applyAlignment="1">
      <alignment horizontal="center" vertical="center"/>
    </xf>
    <xf numFmtId="166" fontId="8" fillId="2" borderId="0" xfId="1" applyNumberFormat="1" applyFont="1" applyFill="1" applyAlignment="1">
      <alignment horizontal="center" vertical="center"/>
    </xf>
    <xf numFmtId="166" fontId="10" fillId="0" borderId="1" xfId="1" applyNumberFormat="1" applyFont="1" applyBorder="1" applyAlignment="1">
      <alignment horizontal="center" vertical="center" wrapText="1"/>
    </xf>
    <xf numFmtId="166" fontId="10" fillId="0" borderId="2" xfId="1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166" fontId="11" fillId="6" borderId="1" xfId="1" applyNumberFormat="1" applyFont="1" applyFill="1" applyBorder="1" applyAlignment="1">
      <alignment horizontal="center" vertical="center" wrapText="1"/>
    </xf>
    <xf numFmtId="168" fontId="12" fillId="0" borderId="0" xfId="3" applyNumberFormat="1" applyFont="1" applyAlignment="1"/>
    <xf numFmtId="168" fontId="6" fillId="0" borderId="0" xfId="3" applyNumberFormat="1" applyFont="1" applyAlignment="1">
      <alignment horizontal="center"/>
    </xf>
    <xf numFmtId="165" fontId="6" fillId="0" borderId="0" xfId="1" applyFont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186674</xdr:colOff>
      <xdr:row>3</xdr:row>
      <xdr:rowOff>201079</xdr:rowOff>
    </xdr:from>
    <xdr:to>
      <xdr:col>1</xdr:col>
      <xdr:colOff>1012461</xdr:colOff>
      <xdr:row>3</xdr:row>
      <xdr:rowOff>942075</xdr:rowOff>
    </xdr:to>
    <xdr:pic>
      <xdr:nvPicPr>
        <xdr:cNvPr id="3" name="Imagen 2" descr="Gorra Under Armour Blitzing 3.0-1305036-001 | Envío gratis">
          <a:extLst>
            <a:ext uri="{FF2B5EF4-FFF2-40B4-BE49-F238E27FC236}">
              <a16:creationId xmlns:a16="http://schemas.microsoft.com/office/drawing/2014/main" xmlns="" id="{80F130D2-7E53-4E97-9761-754EB9D0E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27" y="1601814"/>
          <a:ext cx="825787" cy="740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186674</xdr:colOff>
      <xdr:row>4</xdr:row>
      <xdr:rowOff>201079</xdr:rowOff>
    </xdr:from>
    <xdr:to>
      <xdr:col>1</xdr:col>
      <xdr:colOff>1012461</xdr:colOff>
      <xdr:row>4</xdr:row>
      <xdr:rowOff>942075</xdr:rowOff>
    </xdr:to>
    <xdr:pic>
      <xdr:nvPicPr>
        <xdr:cNvPr id="4" name="Imagen 3" descr="Gorra Under Armour Blitzing 3.0-1305036-001 | Envío gratis">
          <a:extLst>
            <a:ext uri="{FF2B5EF4-FFF2-40B4-BE49-F238E27FC236}">
              <a16:creationId xmlns:a16="http://schemas.microsoft.com/office/drawing/2014/main" xmlns="" id="{220E5EEB-99A7-4CDC-BF4C-D045E5ACB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27" y="2610344"/>
          <a:ext cx="825787" cy="740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186674</xdr:colOff>
      <xdr:row>5</xdr:row>
      <xdr:rowOff>201079</xdr:rowOff>
    </xdr:from>
    <xdr:to>
      <xdr:col>1</xdr:col>
      <xdr:colOff>1012461</xdr:colOff>
      <xdr:row>5</xdr:row>
      <xdr:rowOff>942075</xdr:rowOff>
    </xdr:to>
    <xdr:pic>
      <xdr:nvPicPr>
        <xdr:cNvPr id="5" name="Imagen 4" descr="Gorra Under Armour Blitzing 3.0-1305036-001 | Envío gratis">
          <a:extLst>
            <a:ext uri="{FF2B5EF4-FFF2-40B4-BE49-F238E27FC236}">
              <a16:creationId xmlns:a16="http://schemas.microsoft.com/office/drawing/2014/main" xmlns="" id="{CE0829E3-8985-4108-9353-D69CE134E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27" y="3618873"/>
          <a:ext cx="825787" cy="740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186674</xdr:colOff>
      <xdr:row>6</xdr:row>
      <xdr:rowOff>201079</xdr:rowOff>
    </xdr:from>
    <xdr:to>
      <xdr:col>1</xdr:col>
      <xdr:colOff>1012461</xdr:colOff>
      <xdr:row>6</xdr:row>
      <xdr:rowOff>942075</xdr:rowOff>
    </xdr:to>
    <xdr:pic>
      <xdr:nvPicPr>
        <xdr:cNvPr id="6" name="Imagen 5" descr="Gorra Under Armour Blitzing 3.0-1305036-001 | Envío gratis">
          <a:extLst>
            <a:ext uri="{FF2B5EF4-FFF2-40B4-BE49-F238E27FC236}">
              <a16:creationId xmlns:a16="http://schemas.microsoft.com/office/drawing/2014/main" xmlns="" id="{99C2F026-67A5-49E5-BE82-B580E3FB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27" y="4627403"/>
          <a:ext cx="825787" cy="740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204206</xdr:colOff>
      <xdr:row>7</xdr:row>
      <xdr:rowOff>168933</xdr:rowOff>
    </xdr:from>
    <xdr:to>
      <xdr:col>1</xdr:col>
      <xdr:colOff>1006721</xdr:colOff>
      <xdr:row>7</xdr:row>
      <xdr:rowOff>952523</xdr:rowOff>
    </xdr:to>
    <xdr:pic>
      <xdr:nvPicPr>
        <xdr:cNvPr id="7" name="Imagen 6" descr="Gorra Under Armour Blitzing 3.0 1305036-002 | Envío gratis">
          <a:extLst>
            <a:ext uri="{FF2B5EF4-FFF2-40B4-BE49-F238E27FC236}">
              <a16:creationId xmlns:a16="http://schemas.microsoft.com/office/drawing/2014/main" xmlns="" id="{30B8908D-57AE-44E1-A8BB-836EEAF6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59" y="5603786"/>
          <a:ext cx="80251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204206</xdr:colOff>
      <xdr:row>8</xdr:row>
      <xdr:rowOff>168933</xdr:rowOff>
    </xdr:from>
    <xdr:to>
      <xdr:col>1</xdr:col>
      <xdr:colOff>1006721</xdr:colOff>
      <xdr:row>8</xdr:row>
      <xdr:rowOff>952523</xdr:rowOff>
    </xdr:to>
    <xdr:pic>
      <xdr:nvPicPr>
        <xdr:cNvPr id="8" name="Imagen 7" descr="Gorra Under Armour Blitzing 3.0 1305036-002 | Envío gratis">
          <a:extLst>
            <a:ext uri="{FF2B5EF4-FFF2-40B4-BE49-F238E27FC236}">
              <a16:creationId xmlns:a16="http://schemas.microsoft.com/office/drawing/2014/main" xmlns="" id="{DC848500-AF28-45E5-B164-9909AE5DD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59" y="6612315"/>
          <a:ext cx="80251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204206</xdr:colOff>
      <xdr:row>9</xdr:row>
      <xdr:rowOff>168933</xdr:rowOff>
    </xdr:from>
    <xdr:to>
      <xdr:col>1</xdr:col>
      <xdr:colOff>1006721</xdr:colOff>
      <xdr:row>9</xdr:row>
      <xdr:rowOff>952523</xdr:rowOff>
    </xdr:to>
    <xdr:pic>
      <xdr:nvPicPr>
        <xdr:cNvPr id="9" name="Imagen 8" descr="Gorra Under Armour Blitzing 3.0 1305036-002 | Envío gratis">
          <a:extLst>
            <a:ext uri="{FF2B5EF4-FFF2-40B4-BE49-F238E27FC236}">
              <a16:creationId xmlns:a16="http://schemas.microsoft.com/office/drawing/2014/main" xmlns="" id="{88F543DF-4245-4E13-95D2-CF9186AA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59" y="7620845"/>
          <a:ext cx="80251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204206</xdr:colOff>
      <xdr:row>10</xdr:row>
      <xdr:rowOff>168933</xdr:rowOff>
    </xdr:from>
    <xdr:to>
      <xdr:col>1</xdr:col>
      <xdr:colOff>1006721</xdr:colOff>
      <xdr:row>10</xdr:row>
      <xdr:rowOff>952523</xdr:rowOff>
    </xdr:to>
    <xdr:pic>
      <xdr:nvPicPr>
        <xdr:cNvPr id="10" name="Imagen 9" descr="Gorra Under Armour Blitzing 3.0 1305036-002 | Envío gratis">
          <a:extLst>
            <a:ext uri="{FF2B5EF4-FFF2-40B4-BE49-F238E27FC236}">
              <a16:creationId xmlns:a16="http://schemas.microsoft.com/office/drawing/2014/main" xmlns="" id="{8EABBFBB-8492-454A-BBEF-4F4D36F8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59" y="8629374"/>
          <a:ext cx="802515" cy="783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203981</xdr:colOff>
      <xdr:row>11</xdr:row>
      <xdr:rowOff>150420</xdr:rowOff>
    </xdr:from>
    <xdr:to>
      <xdr:col>1</xdr:col>
      <xdr:colOff>1022825</xdr:colOff>
      <xdr:row>11</xdr:row>
      <xdr:rowOff>953057</xdr:rowOff>
    </xdr:to>
    <xdr:pic>
      <xdr:nvPicPr>
        <xdr:cNvPr id="11" name="Imagen 10" descr="Gorra Under Armour Blitzing 3.0-1305036-040 | Envío gratis">
          <a:extLst>
            <a:ext uri="{FF2B5EF4-FFF2-40B4-BE49-F238E27FC236}">
              <a16:creationId xmlns:a16="http://schemas.microsoft.com/office/drawing/2014/main" xmlns="" id="{B2E59994-03DD-4DFC-B27C-36CD09675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34" y="9619391"/>
          <a:ext cx="818844" cy="80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203981</xdr:colOff>
      <xdr:row>12</xdr:row>
      <xdr:rowOff>150420</xdr:rowOff>
    </xdr:from>
    <xdr:to>
      <xdr:col>1</xdr:col>
      <xdr:colOff>1022825</xdr:colOff>
      <xdr:row>12</xdr:row>
      <xdr:rowOff>953057</xdr:rowOff>
    </xdr:to>
    <xdr:pic>
      <xdr:nvPicPr>
        <xdr:cNvPr id="12" name="Imagen 11" descr="Gorra Under Armour Blitzing 3.0-1305036-040 | Envío gratis">
          <a:extLst>
            <a:ext uri="{FF2B5EF4-FFF2-40B4-BE49-F238E27FC236}">
              <a16:creationId xmlns:a16="http://schemas.microsoft.com/office/drawing/2014/main" xmlns="" id="{02C5AFDF-FCF5-428D-8EF9-59ED60F35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34" y="10627920"/>
          <a:ext cx="818844" cy="80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203981</xdr:colOff>
      <xdr:row>13</xdr:row>
      <xdr:rowOff>150420</xdr:rowOff>
    </xdr:from>
    <xdr:to>
      <xdr:col>1</xdr:col>
      <xdr:colOff>1022825</xdr:colOff>
      <xdr:row>13</xdr:row>
      <xdr:rowOff>953057</xdr:rowOff>
    </xdr:to>
    <xdr:pic>
      <xdr:nvPicPr>
        <xdr:cNvPr id="13" name="Imagen 12" descr="Gorra Under Armour Blitzing 3.0-1305036-040 | Envío gratis">
          <a:extLst>
            <a:ext uri="{FF2B5EF4-FFF2-40B4-BE49-F238E27FC236}">
              <a16:creationId xmlns:a16="http://schemas.microsoft.com/office/drawing/2014/main" xmlns="" id="{0EF7F00A-4848-4F98-A797-E4B458301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34" y="11636449"/>
          <a:ext cx="818844" cy="80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203981</xdr:colOff>
      <xdr:row>14</xdr:row>
      <xdr:rowOff>150420</xdr:rowOff>
    </xdr:from>
    <xdr:to>
      <xdr:col>1</xdr:col>
      <xdr:colOff>1022825</xdr:colOff>
      <xdr:row>14</xdr:row>
      <xdr:rowOff>953057</xdr:rowOff>
    </xdr:to>
    <xdr:pic>
      <xdr:nvPicPr>
        <xdr:cNvPr id="14" name="Imagen 13" descr="Gorra Under Armour Blitzing 3.0-1305036-040 | Envío gratis">
          <a:extLst>
            <a:ext uri="{FF2B5EF4-FFF2-40B4-BE49-F238E27FC236}">
              <a16:creationId xmlns:a16="http://schemas.microsoft.com/office/drawing/2014/main" xmlns="" id="{6E64AB60-AF08-4CB5-B53D-AB44665DC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34" y="12644979"/>
          <a:ext cx="818844" cy="80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188679</xdr:colOff>
      <xdr:row>15</xdr:row>
      <xdr:rowOff>142538</xdr:rowOff>
    </xdr:from>
    <xdr:to>
      <xdr:col>1</xdr:col>
      <xdr:colOff>1040233</xdr:colOff>
      <xdr:row>15</xdr:row>
      <xdr:rowOff>952676</xdr:rowOff>
    </xdr:to>
    <xdr:pic>
      <xdr:nvPicPr>
        <xdr:cNvPr id="15" name="Imagen 14" descr="Under Armour Blitzing 3.0 (1305036-100) 1305036-100 £16.94 Sneaker Peeker -  Footwear, Apparel &amp; Accessories - Premium Brands">
          <a:extLst>
            <a:ext uri="{FF2B5EF4-FFF2-40B4-BE49-F238E27FC236}">
              <a16:creationId xmlns:a16="http://schemas.microsoft.com/office/drawing/2014/main" xmlns="" id="{31B621EE-C0DF-464C-A75E-D09214FC1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32" y="13645626"/>
          <a:ext cx="851554" cy="81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188679</xdr:colOff>
      <xdr:row>16</xdr:row>
      <xdr:rowOff>142538</xdr:rowOff>
    </xdr:from>
    <xdr:to>
      <xdr:col>1</xdr:col>
      <xdr:colOff>1040233</xdr:colOff>
      <xdr:row>16</xdr:row>
      <xdr:rowOff>952676</xdr:rowOff>
    </xdr:to>
    <xdr:pic>
      <xdr:nvPicPr>
        <xdr:cNvPr id="16" name="Imagen 15" descr="Under Armour Blitzing 3.0 (1305036-100) 1305036-100 £16.94 Sneaker Peeker -  Footwear, Apparel &amp; Accessories - Premium Brands">
          <a:extLst>
            <a:ext uri="{FF2B5EF4-FFF2-40B4-BE49-F238E27FC236}">
              <a16:creationId xmlns:a16="http://schemas.microsoft.com/office/drawing/2014/main" xmlns="" id="{259CE861-125D-42E9-8F85-99D8D18A6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32" y="14654156"/>
          <a:ext cx="851554" cy="81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188679</xdr:colOff>
      <xdr:row>17</xdr:row>
      <xdr:rowOff>142538</xdr:rowOff>
    </xdr:from>
    <xdr:to>
      <xdr:col>1</xdr:col>
      <xdr:colOff>1040233</xdr:colOff>
      <xdr:row>17</xdr:row>
      <xdr:rowOff>952676</xdr:rowOff>
    </xdr:to>
    <xdr:pic>
      <xdr:nvPicPr>
        <xdr:cNvPr id="17" name="Imagen 16" descr="Under Armour Blitzing 3.0 (1305036-100) 1305036-100 £16.94 Sneaker Peeker -  Footwear, Apparel &amp; Accessories - Premium Brands">
          <a:extLst>
            <a:ext uri="{FF2B5EF4-FFF2-40B4-BE49-F238E27FC236}">
              <a16:creationId xmlns:a16="http://schemas.microsoft.com/office/drawing/2014/main" xmlns="" id="{05BFB242-E330-40B4-8C42-AC6ED52A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32" y="15662685"/>
          <a:ext cx="851554" cy="81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188679</xdr:colOff>
      <xdr:row>18</xdr:row>
      <xdr:rowOff>142538</xdr:rowOff>
    </xdr:from>
    <xdr:to>
      <xdr:col>1</xdr:col>
      <xdr:colOff>1040233</xdr:colOff>
      <xdr:row>18</xdr:row>
      <xdr:rowOff>952676</xdr:rowOff>
    </xdr:to>
    <xdr:pic>
      <xdr:nvPicPr>
        <xdr:cNvPr id="18" name="Imagen 17" descr="Under Armour Blitzing 3.0 (1305036-100) 1305036-100 £16.94 Sneaker Peeker -  Footwear, Apparel &amp; Accessories - Premium Brands">
          <a:extLst>
            <a:ext uri="{FF2B5EF4-FFF2-40B4-BE49-F238E27FC236}">
              <a16:creationId xmlns:a16="http://schemas.microsoft.com/office/drawing/2014/main" xmlns="" id="{E2BA615B-7868-486F-9300-4E185DA89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32" y="16671214"/>
          <a:ext cx="851554" cy="81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99787</xdr:colOff>
      <xdr:row>19</xdr:row>
      <xdr:rowOff>243557</xdr:rowOff>
    </xdr:from>
    <xdr:to>
      <xdr:col>1</xdr:col>
      <xdr:colOff>1087110</xdr:colOff>
      <xdr:row>19</xdr:row>
      <xdr:rowOff>950927</xdr:rowOff>
    </xdr:to>
    <xdr:pic>
      <xdr:nvPicPr>
        <xdr:cNvPr id="19" name="Imagen 18" descr="Cap Under Armour UA Men s Blitzing 3.0 Cap - Top4Fitness.com">
          <a:extLst>
            <a:ext uri="{FF2B5EF4-FFF2-40B4-BE49-F238E27FC236}">
              <a16:creationId xmlns:a16="http://schemas.microsoft.com/office/drawing/2014/main" xmlns="" id="{30730EBD-C685-41AF-A00E-E84A43AD2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40" y="17780763"/>
          <a:ext cx="987323" cy="70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99787</xdr:colOff>
      <xdr:row>20</xdr:row>
      <xdr:rowOff>243557</xdr:rowOff>
    </xdr:from>
    <xdr:to>
      <xdr:col>1</xdr:col>
      <xdr:colOff>1087110</xdr:colOff>
      <xdr:row>20</xdr:row>
      <xdr:rowOff>950927</xdr:rowOff>
    </xdr:to>
    <xdr:pic>
      <xdr:nvPicPr>
        <xdr:cNvPr id="20" name="Imagen 19" descr="Cap Under Armour UA Men s Blitzing 3.0 Cap - Top4Fitness.com">
          <a:extLst>
            <a:ext uri="{FF2B5EF4-FFF2-40B4-BE49-F238E27FC236}">
              <a16:creationId xmlns:a16="http://schemas.microsoft.com/office/drawing/2014/main" xmlns="" id="{1D8E7B13-A89A-420B-94C4-D43AEE5DB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40" y="18789292"/>
          <a:ext cx="987323" cy="70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99787</xdr:colOff>
      <xdr:row>21</xdr:row>
      <xdr:rowOff>243557</xdr:rowOff>
    </xdr:from>
    <xdr:to>
      <xdr:col>1</xdr:col>
      <xdr:colOff>1087110</xdr:colOff>
      <xdr:row>21</xdr:row>
      <xdr:rowOff>950927</xdr:rowOff>
    </xdr:to>
    <xdr:pic>
      <xdr:nvPicPr>
        <xdr:cNvPr id="21" name="Imagen 20" descr="Cap Under Armour UA Men s Blitzing 3.0 Cap - Top4Fitness.com">
          <a:extLst>
            <a:ext uri="{FF2B5EF4-FFF2-40B4-BE49-F238E27FC236}">
              <a16:creationId xmlns:a16="http://schemas.microsoft.com/office/drawing/2014/main" xmlns="" id="{0638E40C-84A1-488E-B0A1-3FAF247E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40" y="19797822"/>
          <a:ext cx="987323" cy="70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99787</xdr:colOff>
      <xdr:row>22</xdr:row>
      <xdr:rowOff>243557</xdr:rowOff>
    </xdr:from>
    <xdr:to>
      <xdr:col>1</xdr:col>
      <xdr:colOff>1087110</xdr:colOff>
      <xdr:row>22</xdr:row>
      <xdr:rowOff>950927</xdr:rowOff>
    </xdr:to>
    <xdr:pic>
      <xdr:nvPicPr>
        <xdr:cNvPr id="22" name="Imagen 21" descr="Cap Under Armour UA Men s Blitzing 3.0 Cap - Top4Fitness.com">
          <a:extLst>
            <a:ext uri="{FF2B5EF4-FFF2-40B4-BE49-F238E27FC236}">
              <a16:creationId xmlns:a16="http://schemas.microsoft.com/office/drawing/2014/main" xmlns="" id="{4EF32C64-DDF4-4B29-A41D-E4D8973B1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40" y="20806351"/>
          <a:ext cx="987323" cy="707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88665</xdr:colOff>
      <xdr:row>23</xdr:row>
      <xdr:rowOff>142347</xdr:rowOff>
    </xdr:from>
    <xdr:to>
      <xdr:col>1</xdr:col>
      <xdr:colOff>1064492</xdr:colOff>
      <xdr:row>23</xdr:row>
      <xdr:rowOff>948421</xdr:rowOff>
    </xdr:to>
    <xdr:pic>
      <xdr:nvPicPr>
        <xdr:cNvPr id="23" name="Imagen 22" descr="Under Armour Mns Bltzng 3.0 Ryl Blu Cap 1305036-400 – Corral Western Wear">
          <a:extLst>
            <a:ext uri="{FF2B5EF4-FFF2-40B4-BE49-F238E27FC236}">
              <a16:creationId xmlns:a16="http://schemas.microsoft.com/office/drawing/2014/main" xmlns="" id="{F84162C5-E8D1-4638-9B30-367E2810DD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" b="9929"/>
        <a:stretch/>
      </xdr:blipFill>
      <xdr:spPr bwMode="auto">
        <a:xfrm>
          <a:off x="380018" y="21713671"/>
          <a:ext cx="975827" cy="80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88665</xdr:colOff>
      <xdr:row>24</xdr:row>
      <xdr:rowOff>142347</xdr:rowOff>
    </xdr:from>
    <xdr:to>
      <xdr:col>1</xdr:col>
      <xdr:colOff>1064492</xdr:colOff>
      <xdr:row>24</xdr:row>
      <xdr:rowOff>948421</xdr:rowOff>
    </xdr:to>
    <xdr:pic>
      <xdr:nvPicPr>
        <xdr:cNvPr id="24" name="Imagen 23" descr="Under Armour Mns Bltzng 3.0 Ryl Blu Cap 1305036-400 – Corral Western Wear">
          <a:extLst>
            <a:ext uri="{FF2B5EF4-FFF2-40B4-BE49-F238E27FC236}">
              <a16:creationId xmlns:a16="http://schemas.microsoft.com/office/drawing/2014/main" xmlns="" id="{34576716-F9BB-429D-95E6-93AF132C6F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" b="9929"/>
        <a:stretch/>
      </xdr:blipFill>
      <xdr:spPr bwMode="auto">
        <a:xfrm>
          <a:off x="380018" y="22722200"/>
          <a:ext cx="975827" cy="80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88665</xdr:colOff>
      <xdr:row>25</xdr:row>
      <xdr:rowOff>142347</xdr:rowOff>
    </xdr:from>
    <xdr:to>
      <xdr:col>1</xdr:col>
      <xdr:colOff>1064492</xdr:colOff>
      <xdr:row>25</xdr:row>
      <xdr:rowOff>948421</xdr:rowOff>
    </xdr:to>
    <xdr:pic>
      <xdr:nvPicPr>
        <xdr:cNvPr id="25" name="Imagen 24" descr="Under Armour Mns Bltzng 3.0 Ryl Blu Cap 1305036-400 – Corral Western Wear">
          <a:extLst>
            <a:ext uri="{FF2B5EF4-FFF2-40B4-BE49-F238E27FC236}">
              <a16:creationId xmlns:a16="http://schemas.microsoft.com/office/drawing/2014/main" xmlns="" id="{85D71746-4F3E-4E0E-8E39-C3CD5839D7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" b="9929"/>
        <a:stretch/>
      </xdr:blipFill>
      <xdr:spPr bwMode="auto">
        <a:xfrm>
          <a:off x="380018" y="23730729"/>
          <a:ext cx="975827" cy="80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88665</xdr:colOff>
      <xdr:row>26</xdr:row>
      <xdr:rowOff>142347</xdr:rowOff>
    </xdr:from>
    <xdr:to>
      <xdr:col>1</xdr:col>
      <xdr:colOff>1064492</xdr:colOff>
      <xdr:row>26</xdr:row>
      <xdr:rowOff>948421</xdr:rowOff>
    </xdr:to>
    <xdr:pic>
      <xdr:nvPicPr>
        <xdr:cNvPr id="26" name="Imagen 25" descr="Under Armour Mns Bltzng 3.0 Ryl Blu Cap 1305036-400 – Corral Western Wear">
          <a:extLst>
            <a:ext uri="{FF2B5EF4-FFF2-40B4-BE49-F238E27FC236}">
              <a16:creationId xmlns:a16="http://schemas.microsoft.com/office/drawing/2014/main" xmlns="" id="{8273ECB4-EAEE-48F2-9215-28BD03F8C0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" b="9929"/>
        <a:stretch/>
      </xdr:blipFill>
      <xdr:spPr bwMode="auto">
        <a:xfrm>
          <a:off x="380018" y="24739259"/>
          <a:ext cx="975827" cy="80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85416</xdr:colOff>
      <xdr:row>27</xdr:row>
      <xdr:rowOff>162260</xdr:rowOff>
    </xdr:from>
    <xdr:to>
      <xdr:col>1</xdr:col>
      <xdr:colOff>1088024</xdr:colOff>
      <xdr:row>27</xdr:row>
      <xdr:rowOff>949699</xdr:rowOff>
    </xdr:to>
    <xdr:pic>
      <xdr:nvPicPr>
        <xdr:cNvPr id="27" name="Imagen 26" descr="Cap Under Armour MEN'S BLITZING 3.0 CAP 1305036-600 | immi b2b">
          <a:extLst>
            <a:ext uri="{FF2B5EF4-FFF2-40B4-BE49-F238E27FC236}">
              <a16:creationId xmlns:a16="http://schemas.microsoft.com/office/drawing/2014/main" xmlns="" id="{B8A6AEEF-BBE0-4278-957B-DEC149C3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69" y="25767701"/>
          <a:ext cx="1002608" cy="787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85416</xdr:colOff>
      <xdr:row>28</xdr:row>
      <xdr:rowOff>162260</xdr:rowOff>
    </xdr:from>
    <xdr:to>
      <xdr:col>1</xdr:col>
      <xdr:colOff>1088024</xdr:colOff>
      <xdr:row>28</xdr:row>
      <xdr:rowOff>949699</xdr:rowOff>
    </xdr:to>
    <xdr:pic>
      <xdr:nvPicPr>
        <xdr:cNvPr id="28" name="Imagen 27" descr="Cap Under Armour MEN'S BLITZING 3.0 CAP 1305036-600 | immi b2b">
          <a:extLst>
            <a:ext uri="{FF2B5EF4-FFF2-40B4-BE49-F238E27FC236}">
              <a16:creationId xmlns:a16="http://schemas.microsoft.com/office/drawing/2014/main" xmlns="" id="{A7CB2FA6-C232-46C9-8722-72C1FF67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69" y="26776231"/>
          <a:ext cx="1002608" cy="787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85416</xdr:colOff>
      <xdr:row>29</xdr:row>
      <xdr:rowOff>162260</xdr:rowOff>
    </xdr:from>
    <xdr:to>
      <xdr:col>1</xdr:col>
      <xdr:colOff>1088024</xdr:colOff>
      <xdr:row>29</xdr:row>
      <xdr:rowOff>949699</xdr:rowOff>
    </xdr:to>
    <xdr:pic>
      <xdr:nvPicPr>
        <xdr:cNvPr id="29" name="Imagen 28" descr="Cap Under Armour MEN'S BLITZING 3.0 CAP 1305036-600 | immi b2b">
          <a:extLst>
            <a:ext uri="{FF2B5EF4-FFF2-40B4-BE49-F238E27FC236}">
              <a16:creationId xmlns:a16="http://schemas.microsoft.com/office/drawing/2014/main" xmlns="" id="{554FCA8C-9C0E-4448-888D-D35A7A4D1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69" y="27784760"/>
          <a:ext cx="1002608" cy="787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85416</xdr:colOff>
      <xdr:row>30</xdr:row>
      <xdr:rowOff>162260</xdr:rowOff>
    </xdr:from>
    <xdr:to>
      <xdr:col>1</xdr:col>
      <xdr:colOff>1088024</xdr:colOff>
      <xdr:row>30</xdr:row>
      <xdr:rowOff>949699</xdr:rowOff>
    </xdr:to>
    <xdr:pic>
      <xdr:nvPicPr>
        <xdr:cNvPr id="30" name="Imagen 29" descr="Cap Under Armour MEN'S BLITZING 3.0 CAP 1305036-600 | immi b2b">
          <a:extLst>
            <a:ext uri="{FF2B5EF4-FFF2-40B4-BE49-F238E27FC236}">
              <a16:creationId xmlns:a16="http://schemas.microsoft.com/office/drawing/2014/main" xmlns="" id="{C602BBEE-EBEF-41D3-A616-479274118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769" y="28793289"/>
          <a:ext cx="1002608" cy="787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201099</xdr:colOff>
      <xdr:row>31</xdr:row>
      <xdr:rowOff>146916</xdr:rowOff>
    </xdr:from>
    <xdr:to>
      <xdr:col>1</xdr:col>
      <xdr:colOff>1034103</xdr:colOff>
      <xdr:row>31</xdr:row>
      <xdr:rowOff>946932</xdr:rowOff>
    </xdr:to>
    <xdr:pic>
      <xdr:nvPicPr>
        <xdr:cNvPr id="31" name="Imagen 30" descr="Gorro con visera UNDER ARMOUR - Ua Classic Fit 1305037-001 Gris - Gorros y  gorras de hombre - Gorros y gorras - Textiles - Complementos | zapatos.es">
          <a:extLst>
            <a:ext uri="{FF2B5EF4-FFF2-40B4-BE49-F238E27FC236}">
              <a16:creationId xmlns:a16="http://schemas.microsoft.com/office/drawing/2014/main" xmlns="" id="{335FFF1A-405D-47FB-9894-FA352F8A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52" y="29786475"/>
          <a:ext cx="833004" cy="80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201099</xdr:colOff>
      <xdr:row>32</xdr:row>
      <xdr:rowOff>146916</xdr:rowOff>
    </xdr:from>
    <xdr:to>
      <xdr:col>1</xdr:col>
      <xdr:colOff>1034103</xdr:colOff>
      <xdr:row>32</xdr:row>
      <xdr:rowOff>946932</xdr:rowOff>
    </xdr:to>
    <xdr:pic>
      <xdr:nvPicPr>
        <xdr:cNvPr id="32" name="Imagen 31" descr="Gorro con visera UNDER ARMOUR - Ua Classic Fit 1305037-001 Gris - Gorros y  gorras de hombre - Gorros y gorras - Textiles - Complementos | zapatos.es">
          <a:extLst>
            <a:ext uri="{FF2B5EF4-FFF2-40B4-BE49-F238E27FC236}">
              <a16:creationId xmlns:a16="http://schemas.microsoft.com/office/drawing/2014/main" xmlns="" id="{E054C7C2-5DB8-4266-8E00-09204BD5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52" y="30795004"/>
          <a:ext cx="833004" cy="80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201099</xdr:colOff>
      <xdr:row>33</xdr:row>
      <xdr:rowOff>146916</xdr:rowOff>
    </xdr:from>
    <xdr:to>
      <xdr:col>1</xdr:col>
      <xdr:colOff>1034103</xdr:colOff>
      <xdr:row>33</xdr:row>
      <xdr:rowOff>946932</xdr:rowOff>
    </xdr:to>
    <xdr:pic>
      <xdr:nvPicPr>
        <xdr:cNvPr id="33" name="Imagen 32" descr="Gorro con visera UNDER ARMOUR - Ua Classic Fit 1305037-001 Gris - Gorros y  gorras de hombre - Gorros y gorras - Textiles - Complementos | zapatos.es">
          <a:extLst>
            <a:ext uri="{FF2B5EF4-FFF2-40B4-BE49-F238E27FC236}">
              <a16:creationId xmlns:a16="http://schemas.microsoft.com/office/drawing/2014/main" xmlns="" id="{5742E7B8-4252-4034-923F-DF03324A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52" y="31803534"/>
          <a:ext cx="833004" cy="80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201099</xdr:colOff>
      <xdr:row>34</xdr:row>
      <xdr:rowOff>146916</xdr:rowOff>
    </xdr:from>
    <xdr:to>
      <xdr:col>1</xdr:col>
      <xdr:colOff>1034103</xdr:colOff>
      <xdr:row>34</xdr:row>
      <xdr:rowOff>946932</xdr:rowOff>
    </xdr:to>
    <xdr:pic>
      <xdr:nvPicPr>
        <xdr:cNvPr id="34" name="Imagen 33" descr="Gorro con visera UNDER ARMOUR - Ua Classic Fit 1305037-001 Gris - Gorros y  gorras de hombre - Gorros y gorras - Textiles - Complementos | zapatos.es">
          <a:extLst>
            <a:ext uri="{FF2B5EF4-FFF2-40B4-BE49-F238E27FC236}">
              <a16:creationId xmlns:a16="http://schemas.microsoft.com/office/drawing/2014/main" xmlns="" id="{059FFF89-088D-41EE-BDF2-95223D09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52" y="32812063"/>
          <a:ext cx="833004" cy="800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188174</xdr:colOff>
      <xdr:row>35</xdr:row>
      <xdr:rowOff>153876</xdr:rowOff>
    </xdr:from>
    <xdr:to>
      <xdr:col>1</xdr:col>
      <xdr:colOff>998399</xdr:colOff>
      <xdr:row>35</xdr:row>
      <xdr:rowOff>948482</xdr:rowOff>
    </xdr:to>
    <xdr:pic>
      <xdr:nvPicPr>
        <xdr:cNvPr id="35" name="Imagen 34" descr="Cap UNDER ARMOUR - Heathered Blitzing 3.0 1305037-035 Grey - Men's - Hats -  Fabrics - Accessories | efootwear.eu">
          <a:extLst>
            <a:ext uri="{FF2B5EF4-FFF2-40B4-BE49-F238E27FC236}">
              <a16:creationId xmlns:a16="http://schemas.microsoft.com/office/drawing/2014/main" xmlns="" id="{FC6EE1C5-E420-4386-985E-10640316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27" y="33827552"/>
          <a:ext cx="810225" cy="794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188174</xdr:colOff>
      <xdr:row>36</xdr:row>
      <xdr:rowOff>153876</xdr:rowOff>
    </xdr:from>
    <xdr:to>
      <xdr:col>1</xdr:col>
      <xdr:colOff>998399</xdr:colOff>
      <xdr:row>36</xdr:row>
      <xdr:rowOff>948482</xdr:rowOff>
    </xdr:to>
    <xdr:pic>
      <xdr:nvPicPr>
        <xdr:cNvPr id="36" name="Imagen 35" descr="Cap UNDER ARMOUR - Heathered Blitzing 3.0 1305037-035 Grey - Men's - Hats -  Fabrics - Accessories | efootwear.eu">
          <a:extLst>
            <a:ext uri="{FF2B5EF4-FFF2-40B4-BE49-F238E27FC236}">
              <a16:creationId xmlns:a16="http://schemas.microsoft.com/office/drawing/2014/main" xmlns="" id="{816BD076-C0A7-4022-830A-E47B0816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27" y="34836082"/>
          <a:ext cx="810225" cy="794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188174</xdr:colOff>
      <xdr:row>37</xdr:row>
      <xdr:rowOff>153876</xdr:rowOff>
    </xdr:from>
    <xdr:to>
      <xdr:col>1</xdr:col>
      <xdr:colOff>998399</xdr:colOff>
      <xdr:row>37</xdr:row>
      <xdr:rowOff>948482</xdr:rowOff>
    </xdr:to>
    <xdr:pic>
      <xdr:nvPicPr>
        <xdr:cNvPr id="37" name="Imagen 36" descr="Cap UNDER ARMOUR - Heathered Blitzing 3.0 1305037-035 Grey - Men's - Hats -  Fabrics - Accessories | efootwear.eu">
          <a:extLst>
            <a:ext uri="{FF2B5EF4-FFF2-40B4-BE49-F238E27FC236}">
              <a16:creationId xmlns:a16="http://schemas.microsoft.com/office/drawing/2014/main" xmlns="" id="{18D03839-6CCD-4737-8EC1-97D737690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27" y="35844611"/>
          <a:ext cx="810225" cy="794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188174</xdr:colOff>
      <xdr:row>38</xdr:row>
      <xdr:rowOff>153876</xdr:rowOff>
    </xdr:from>
    <xdr:to>
      <xdr:col>1</xdr:col>
      <xdr:colOff>998399</xdr:colOff>
      <xdr:row>38</xdr:row>
      <xdr:rowOff>948482</xdr:rowOff>
    </xdr:to>
    <xdr:pic>
      <xdr:nvPicPr>
        <xdr:cNvPr id="38" name="Imagen 37" descr="Cap UNDER ARMOUR - Heathered Blitzing 3.0 1305037-035 Grey - Men's - Hats -  Fabrics - Accessories | efootwear.eu">
          <a:extLst>
            <a:ext uri="{FF2B5EF4-FFF2-40B4-BE49-F238E27FC236}">
              <a16:creationId xmlns:a16="http://schemas.microsoft.com/office/drawing/2014/main" xmlns="" id="{DC31CECB-B0F2-49BE-9DBC-BF540B54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527" y="36853141"/>
          <a:ext cx="810225" cy="794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56955</xdr:colOff>
      <xdr:row>39</xdr:row>
      <xdr:rowOff>202537</xdr:rowOff>
    </xdr:from>
    <xdr:to>
      <xdr:col>1</xdr:col>
      <xdr:colOff>1033607</xdr:colOff>
      <xdr:row>39</xdr:row>
      <xdr:rowOff>937971</xdr:rowOff>
    </xdr:to>
    <xdr:pic>
      <xdr:nvPicPr>
        <xdr:cNvPr id="39" name="Imagen 38" descr="Cap Under Armour BOY'S BLITZING 3.0 CAP 1305457-600 | immi b2b">
          <a:extLst>
            <a:ext uri="{FF2B5EF4-FFF2-40B4-BE49-F238E27FC236}">
              <a16:creationId xmlns:a16="http://schemas.microsoft.com/office/drawing/2014/main" xmlns="" id="{DF4EC352-5DEF-464F-BE9F-A764BDAF3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08" y="37910331"/>
          <a:ext cx="976652" cy="735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56955</xdr:colOff>
      <xdr:row>40</xdr:row>
      <xdr:rowOff>202537</xdr:rowOff>
    </xdr:from>
    <xdr:to>
      <xdr:col>1</xdr:col>
      <xdr:colOff>1033607</xdr:colOff>
      <xdr:row>40</xdr:row>
      <xdr:rowOff>937971</xdr:rowOff>
    </xdr:to>
    <xdr:pic>
      <xdr:nvPicPr>
        <xdr:cNvPr id="40" name="Imagen 39" descr="Cap Under Armour BOY'S BLITZING 3.0 CAP 1305457-600 | immi b2b">
          <a:extLst>
            <a:ext uri="{FF2B5EF4-FFF2-40B4-BE49-F238E27FC236}">
              <a16:creationId xmlns:a16="http://schemas.microsoft.com/office/drawing/2014/main" xmlns="" id="{A49700EB-4EF4-49D2-93A7-29182E384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308" y="38918861"/>
          <a:ext cx="976652" cy="735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99773</xdr:colOff>
      <xdr:row>41</xdr:row>
      <xdr:rowOff>81669</xdr:rowOff>
    </xdr:from>
    <xdr:to>
      <xdr:col>1</xdr:col>
      <xdr:colOff>1086804</xdr:colOff>
      <xdr:row>41</xdr:row>
      <xdr:rowOff>948015</xdr:rowOff>
    </xdr:to>
    <xdr:pic>
      <xdr:nvPicPr>
        <xdr:cNvPr id="41" name="Imagen 40" descr="Under Armour Freedom Blitzing Hat Black | Shoe Sensation">
          <a:extLst>
            <a:ext uri="{FF2B5EF4-FFF2-40B4-BE49-F238E27FC236}">
              <a16:creationId xmlns:a16="http://schemas.microsoft.com/office/drawing/2014/main" xmlns="" id="{57FF7493-8BC8-4308-8CD2-3F76008F2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26" y="39806522"/>
          <a:ext cx="987031" cy="8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99773</xdr:colOff>
      <xdr:row>42</xdr:row>
      <xdr:rowOff>81669</xdr:rowOff>
    </xdr:from>
    <xdr:to>
      <xdr:col>1</xdr:col>
      <xdr:colOff>1086804</xdr:colOff>
      <xdr:row>42</xdr:row>
      <xdr:rowOff>948015</xdr:rowOff>
    </xdr:to>
    <xdr:pic>
      <xdr:nvPicPr>
        <xdr:cNvPr id="42" name="Imagen 41" descr="Under Armour Freedom Blitzing Hat Black | Shoe Sensation">
          <a:extLst>
            <a:ext uri="{FF2B5EF4-FFF2-40B4-BE49-F238E27FC236}">
              <a16:creationId xmlns:a16="http://schemas.microsoft.com/office/drawing/2014/main" xmlns="" id="{5A221578-357D-4E5F-90B7-2E8C7165D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26" y="40815051"/>
          <a:ext cx="987031" cy="866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89352</xdr:colOff>
      <xdr:row>43</xdr:row>
      <xdr:rowOff>132398</xdr:rowOff>
    </xdr:from>
    <xdr:to>
      <xdr:col>1</xdr:col>
      <xdr:colOff>1079804</xdr:colOff>
      <xdr:row>43</xdr:row>
      <xdr:rowOff>952021</xdr:rowOff>
    </xdr:to>
    <xdr:pic>
      <xdr:nvPicPr>
        <xdr:cNvPr id="43" name="Imagen 42" descr="Under Armour 1362236 Men's UA Freedom USA Blitzing Cap Headwear Baseball  Cap | eBay">
          <a:extLst>
            <a:ext uri="{FF2B5EF4-FFF2-40B4-BE49-F238E27FC236}">
              <a16:creationId xmlns:a16="http://schemas.microsoft.com/office/drawing/2014/main" xmlns="" id="{50CBDB99-A0F0-41F1-86DD-2407B6508D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799" r="49195"/>
        <a:stretch/>
      </xdr:blipFill>
      <xdr:spPr bwMode="auto">
        <a:xfrm>
          <a:off x="380705" y="41874310"/>
          <a:ext cx="990452" cy="819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89352</xdr:colOff>
      <xdr:row>44</xdr:row>
      <xdr:rowOff>132398</xdr:rowOff>
    </xdr:from>
    <xdr:to>
      <xdr:col>1</xdr:col>
      <xdr:colOff>1079804</xdr:colOff>
      <xdr:row>44</xdr:row>
      <xdr:rowOff>952021</xdr:rowOff>
    </xdr:to>
    <xdr:pic>
      <xdr:nvPicPr>
        <xdr:cNvPr id="44" name="Imagen 43" descr="Under Armour 1362236 Men's UA Freedom USA Blitzing Cap Headwear Baseball  Cap | eBay">
          <a:extLst>
            <a:ext uri="{FF2B5EF4-FFF2-40B4-BE49-F238E27FC236}">
              <a16:creationId xmlns:a16="http://schemas.microsoft.com/office/drawing/2014/main" xmlns="" id="{02AC64EE-12BB-4111-B0D7-7511B0B1F9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799" r="49195"/>
        <a:stretch/>
      </xdr:blipFill>
      <xdr:spPr bwMode="auto">
        <a:xfrm>
          <a:off x="380705" y="42882839"/>
          <a:ext cx="990452" cy="819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89352</xdr:colOff>
      <xdr:row>45</xdr:row>
      <xdr:rowOff>132398</xdr:rowOff>
    </xdr:from>
    <xdr:to>
      <xdr:col>1</xdr:col>
      <xdr:colOff>1079804</xdr:colOff>
      <xdr:row>45</xdr:row>
      <xdr:rowOff>952021</xdr:rowOff>
    </xdr:to>
    <xdr:pic>
      <xdr:nvPicPr>
        <xdr:cNvPr id="45" name="Imagen 44" descr="Under Armour 1362236 Men's UA Freedom USA Blitzing Cap Headwear Baseball  Cap | eBay">
          <a:extLst>
            <a:ext uri="{FF2B5EF4-FFF2-40B4-BE49-F238E27FC236}">
              <a16:creationId xmlns:a16="http://schemas.microsoft.com/office/drawing/2014/main" xmlns="" id="{F4EF5DCA-96D3-4E9F-B313-844BF96C67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799" r="49195"/>
        <a:stretch/>
      </xdr:blipFill>
      <xdr:spPr bwMode="auto">
        <a:xfrm>
          <a:off x="380705" y="43891369"/>
          <a:ext cx="990452" cy="819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135774</xdr:colOff>
      <xdr:row>46</xdr:row>
      <xdr:rowOff>96135</xdr:rowOff>
    </xdr:from>
    <xdr:to>
      <xdr:col>1</xdr:col>
      <xdr:colOff>1077297</xdr:colOff>
      <xdr:row>46</xdr:row>
      <xdr:rowOff>943844</xdr:rowOff>
    </xdr:to>
    <xdr:pic>
      <xdr:nvPicPr>
        <xdr:cNvPr id="46" name="Imagen 45" descr="UNDER REMERA F 1305510-001-MD PRETO LOCKER* - 1305510-001-MD">
          <a:extLst>
            <a:ext uri="{FF2B5EF4-FFF2-40B4-BE49-F238E27FC236}">
              <a16:creationId xmlns:a16="http://schemas.microsoft.com/office/drawing/2014/main" xmlns="" id="{D91A6C98-434E-4D30-A47F-2DFDAD17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27" y="44863635"/>
          <a:ext cx="941523" cy="847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135774</xdr:colOff>
      <xdr:row>47</xdr:row>
      <xdr:rowOff>96135</xdr:rowOff>
    </xdr:from>
    <xdr:to>
      <xdr:col>1</xdr:col>
      <xdr:colOff>1077297</xdr:colOff>
      <xdr:row>47</xdr:row>
      <xdr:rowOff>943844</xdr:rowOff>
    </xdr:to>
    <xdr:pic>
      <xdr:nvPicPr>
        <xdr:cNvPr id="47" name="Imagen 46" descr="UNDER REMERA F 1305510-001-MD PRETO LOCKER* - 1305510-001-MD">
          <a:extLst>
            <a:ext uri="{FF2B5EF4-FFF2-40B4-BE49-F238E27FC236}">
              <a16:creationId xmlns:a16="http://schemas.microsoft.com/office/drawing/2014/main" xmlns="" id="{77B212A9-B1DE-4626-A556-6FDB11A40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27" y="45872164"/>
          <a:ext cx="941523" cy="847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135774</xdr:colOff>
      <xdr:row>48</xdr:row>
      <xdr:rowOff>96135</xdr:rowOff>
    </xdr:from>
    <xdr:to>
      <xdr:col>1</xdr:col>
      <xdr:colOff>1077297</xdr:colOff>
      <xdr:row>48</xdr:row>
      <xdr:rowOff>943844</xdr:rowOff>
    </xdr:to>
    <xdr:pic>
      <xdr:nvPicPr>
        <xdr:cNvPr id="48" name="Imagen 47" descr="UNDER REMERA F 1305510-001-MD PRETO LOCKER* - 1305510-001-MD">
          <a:extLst>
            <a:ext uri="{FF2B5EF4-FFF2-40B4-BE49-F238E27FC236}">
              <a16:creationId xmlns:a16="http://schemas.microsoft.com/office/drawing/2014/main" xmlns="" id="{C01D5E73-8FB4-4E1E-80E0-4860FBF9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27" y="46880694"/>
          <a:ext cx="941523" cy="847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135774</xdr:colOff>
      <xdr:row>49</xdr:row>
      <xdr:rowOff>96135</xdr:rowOff>
    </xdr:from>
    <xdr:to>
      <xdr:col>1</xdr:col>
      <xdr:colOff>1077297</xdr:colOff>
      <xdr:row>49</xdr:row>
      <xdr:rowOff>943844</xdr:rowOff>
    </xdr:to>
    <xdr:pic>
      <xdr:nvPicPr>
        <xdr:cNvPr id="49" name="Imagen 48" descr="UNDER REMERA F 1305510-001-MD PRETO LOCKER* - 1305510-001-MD">
          <a:extLst>
            <a:ext uri="{FF2B5EF4-FFF2-40B4-BE49-F238E27FC236}">
              <a16:creationId xmlns:a16="http://schemas.microsoft.com/office/drawing/2014/main" xmlns="" id="{AF4C70EF-62ED-4A59-BCB1-94D32CC97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27" y="47889223"/>
          <a:ext cx="941523" cy="847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135774</xdr:colOff>
      <xdr:row>50</xdr:row>
      <xdr:rowOff>96135</xdr:rowOff>
    </xdr:from>
    <xdr:to>
      <xdr:col>1</xdr:col>
      <xdr:colOff>1077297</xdr:colOff>
      <xdr:row>50</xdr:row>
      <xdr:rowOff>943844</xdr:rowOff>
    </xdr:to>
    <xdr:pic>
      <xdr:nvPicPr>
        <xdr:cNvPr id="50" name="Imagen 49" descr="UNDER REMERA F 1305510-001-MD PRETO LOCKER* - 1305510-001-MD">
          <a:extLst>
            <a:ext uri="{FF2B5EF4-FFF2-40B4-BE49-F238E27FC236}">
              <a16:creationId xmlns:a16="http://schemas.microsoft.com/office/drawing/2014/main" xmlns="" id="{ADBA3B82-4F4D-40CD-989E-A80C5A94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27" y="48897753"/>
          <a:ext cx="941523" cy="847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326025</xdr:colOff>
      <xdr:row>51</xdr:row>
      <xdr:rowOff>71390</xdr:rowOff>
    </xdr:from>
    <xdr:to>
      <xdr:col>1</xdr:col>
      <xdr:colOff>946526</xdr:colOff>
      <xdr:row>51</xdr:row>
      <xdr:rowOff>944234</xdr:rowOff>
    </xdr:to>
    <xdr:pic>
      <xdr:nvPicPr>
        <xdr:cNvPr id="51" name="Imagen 50" descr="언더아머(UNDERARMOUR) 여성 락커 티셔츠 (1305510-090) - 35,000 | 무신사 스토어">
          <a:extLst>
            <a:ext uri="{FF2B5EF4-FFF2-40B4-BE49-F238E27FC236}">
              <a16:creationId xmlns:a16="http://schemas.microsoft.com/office/drawing/2014/main" xmlns="" id="{1B5C68C1-77BF-4978-856A-131E52B9D7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8" t="13076" r="20275"/>
        <a:stretch/>
      </xdr:blipFill>
      <xdr:spPr bwMode="auto">
        <a:xfrm>
          <a:off x="617378" y="49881537"/>
          <a:ext cx="620501" cy="87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326025</xdr:colOff>
      <xdr:row>52</xdr:row>
      <xdr:rowOff>71390</xdr:rowOff>
    </xdr:from>
    <xdr:to>
      <xdr:col>1</xdr:col>
      <xdr:colOff>946526</xdr:colOff>
      <xdr:row>52</xdr:row>
      <xdr:rowOff>944234</xdr:rowOff>
    </xdr:to>
    <xdr:pic>
      <xdr:nvPicPr>
        <xdr:cNvPr id="52" name="Imagen 51" descr="언더아머(UNDERARMOUR) 여성 락커 티셔츠 (1305510-090) - 35,000 | 무신사 스토어">
          <a:extLst>
            <a:ext uri="{FF2B5EF4-FFF2-40B4-BE49-F238E27FC236}">
              <a16:creationId xmlns:a16="http://schemas.microsoft.com/office/drawing/2014/main" xmlns="" id="{FA9966F7-C1AC-4897-892B-83AA04804B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8" t="13076" r="20275"/>
        <a:stretch/>
      </xdr:blipFill>
      <xdr:spPr bwMode="auto">
        <a:xfrm>
          <a:off x="617378" y="50890066"/>
          <a:ext cx="620501" cy="87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326025</xdr:colOff>
      <xdr:row>53</xdr:row>
      <xdr:rowOff>71390</xdr:rowOff>
    </xdr:from>
    <xdr:to>
      <xdr:col>1</xdr:col>
      <xdr:colOff>946526</xdr:colOff>
      <xdr:row>53</xdr:row>
      <xdr:rowOff>944234</xdr:rowOff>
    </xdr:to>
    <xdr:pic>
      <xdr:nvPicPr>
        <xdr:cNvPr id="53" name="Imagen 52" descr="언더아머(UNDERARMOUR) 여성 락커 티셔츠 (1305510-090) - 35,000 | 무신사 스토어">
          <a:extLst>
            <a:ext uri="{FF2B5EF4-FFF2-40B4-BE49-F238E27FC236}">
              <a16:creationId xmlns:a16="http://schemas.microsoft.com/office/drawing/2014/main" xmlns="" id="{5BF4057C-E926-4518-9998-4256084217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8" t="13076" r="20275"/>
        <a:stretch/>
      </xdr:blipFill>
      <xdr:spPr bwMode="auto">
        <a:xfrm>
          <a:off x="617378" y="51898596"/>
          <a:ext cx="620501" cy="87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326025</xdr:colOff>
      <xdr:row>54</xdr:row>
      <xdr:rowOff>71390</xdr:rowOff>
    </xdr:from>
    <xdr:to>
      <xdr:col>1</xdr:col>
      <xdr:colOff>946526</xdr:colOff>
      <xdr:row>54</xdr:row>
      <xdr:rowOff>944234</xdr:rowOff>
    </xdr:to>
    <xdr:pic>
      <xdr:nvPicPr>
        <xdr:cNvPr id="54" name="Imagen 53" descr="언더아머(UNDERARMOUR) 여성 락커 티셔츠 (1305510-090) - 35,000 | 무신사 스토어">
          <a:extLst>
            <a:ext uri="{FF2B5EF4-FFF2-40B4-BE49-F238E27FC236}">
              <a16:creationId xmlns:a16="http://schemas.microsoft.com/office/drawing/2014/main" xmlns="" id="{D92C4546-E139-4B73-9F69-04973A4DCA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8" t="13076" r="20275"/>
        <a:stretch/>
      </xdr:blipFill>
      <xdr:spPr bwMode="auto">
        <a:xfrm>
          <a:off x="617378" y="52907125"/>
          <a:ext cx="620501" cy="87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326025</xdr:colOff>
      <xdr:row>55</xdr:row>
      <xdr:rowOff>71390</xdr:rowOff>
    </xdr:from>
    <xdr:to>
      <xdr:col>1</xdr:col>
      <xdr:colOff>946526</xdr:colOff>
      <xdr:row>55</xdr:row>
      <xdr:rowOff>944234</xdr:rowOff>
    </xdr:to>
    <xdr:pic>
      <xdr:nvPicPr>
        <xdr:cNvPr id="55" name="Imagen 54" descr="언더아머(UNDERARMOUR) 여성 락커 티셔츠 (1305510-090) - 35,000 | 무신사 스토어">
          <a:extLst>
            <a:ext uri="{FF2B5EF4-FFF2-40B4-BE49-F238E27FC236}">
              <a16:creationId xmlns:a16="http://schemas.microsoft.com/office/drawing/2014/main" xmlns="" id="{70320F0D-3A40-4863-9A2A-0607F1D078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8" t="13076" r="20275"/>
        <a:stretch/>
      </xdr:blipFill>
      <xdr:spPr bwMode="auto">
        <a:xfrm>
          <a:off x="617378" y="53915655"/>
          <a:ext cx="620501" cy="872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55</xdr:row>
      <xdr:rowOff>999172</xdr:rowOff>
    </xdr:from>
    <xdr:to>
      <xdr:col>1</xdr:col>
      <xdr:colOff>302952</xdr:colOff>
      <xdr:row>56</xdr:row>
      <xdr:rowOff>269334</xdr:rowOff>
    </xdr:to>
    <xdr:sp macro="" textlink="">
      <xdr:nvSpPr>
        <xdr:cNvPr id="56" name="AutoShape 18" descr="Women's UA Locker T-Shirt 1305510-100 – Mann Sports Outlet">
          <a:extLst>
            <a:ext uri="{FF2B5EF4-FFF2-40B4-BE49-F238E27FC236}">
              <a16:creationId xmlns:a16="http://schemas.microsoft.com/office/drawing/2014/main" xmlns="" id="{08D3CCCE-0B85-4C58-BE7B-EBF928EEE8B0}"/>
            </a:ext>
          </a:extLst>
        </xdr:cNvPr>
        <xdr:cNvSpPr>
          <a:spLocks noChangeAspect="1" noChangeArrowheads="1"/>
        </xdr:cNvSpPr>
      </xdr:nvSpPr>
      <xdr:spPr bwMode="auto">
        <a:xfrm>
          <a:off x="315614" y="5484343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55</xdr:row>
      <xdr:rowOff>999172</xdr:rowOff>
    </xdr:from>
    <xdr:to>
      <xdr:col>1</xdr:col>
      <xdr:colOff>302952</xdr:colOff>
      <xdr:row>56</xdr:row>
      <xdr:rowOff>269334</xdr:rowOff>
    </xdr:to>
    <xdr:sp macro="" textlink="">
      <xdr:nvSpPr>
        <xdr:cNvPr id="57" name="AutoShape 19" descr="Women's UA Locker T-Shirt 1305510-100 – Mann Sports Outlet">
          <a:extLst>
            <a:ext uri="{FF2B5EF4-FFF2-40B4-BE49-F238E27FC236}">
              <a16:creationId xmlns:a16="http://schemas.microsoft.com/office/drawing/2014/main" xmlns="" id="{DC945B3B-F718-4FCD-9396-0076E0CD43C5}"/>
            </a:ext>
          </a:extLst>
        </xdr:cNvPr>
        <xdr:cNvSpPr>
          <a:spLocks noChangeAspect="1" noChangeArrowheads="1"/>
        </xdr:cNvSpPr>
      </xdr:nvSpPr>
      <xdr:spPr bwMode="auto">
        <a:xfrm>
          <a:off x="315614" y="5484343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55</xdr:row>
      <xdr:rowOff>999172</xdr:rowOff>
    </xdr:from>
    <xdr:to>
      <xdr:col>1</xdr:col>
      <xdr:colOff>302952</xdr:colOff>
      <xdr:row>56</xdr:row>
      <xdr:rowOff>269334</xdr:rowOff>
    </xdr:to>
    <xdr:sp macro="" textlink="">
      <xdr:nvSpPr>
        <xdr:cNvPr id="58" name="AutoShape 20" descr="Women's UA Locker T-Shirt 1305510-100 – Mann Sports Outlet">
          <a:extLst>
            <a:ext uri="{FF2B5EF4-FFF2-40B4-BE49-F238E27FC236}">
              <a16:creationId xmlns:a16="http://schemas.microsoft.com/office/drawing/2014/main" xmlns="" id="{9EF3BF0D-C4EF-40D4-A907-197FB2C49B57}"/>
            </a:ext>
          </a:extLst>
        </xdr:cNvPr>
        <xdr:cNvSpPr>
          <a:spLocks noChangeAspect="1" noChangeArrowheads="1"/>
        </xdr:cNvSpPr>
      </xdr:nvSpPr>
      <xdr:spPr bwMode="auto">
        <a:xfrm>
          <a:off x="315614" y="5484343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216649</xdr:colOff>
      <xdr:row>56</xdr:row>
      <xdr:rowOff>51933</xdr:rowOff>
    </xdr:from>
    <xdr:to>
      <xdr:col>1</xdr:col>
      <xdr:colOff>1023994</xdr:colOff>
      <xdr:row>56</xdr:row>
      <xdr:rowOff>949931</xdr:rowOff>
    </xdr:to>
    <xdr:pic>
      <xdr:nvPicPr>
        <xdr:cNvPr id="59" name="Imagen 58" descr="1305510 Under Armour Ladies' Locker T-Shirt 2.0 - Henry Ford Health Uniform  Apparel">
          <a:extLst>
            <a:ext uri="{FF2B5EF4-FFF2-40B4-BE49-F238E27FC236}">
              <a16:creationId xmlns:a16="http://schemas.microsoft.com/office/drawing/2014/main" xmlns="" id="{C21E00C1-2E6C-4B51-A330-F44D56596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2" y="54904727"/>
          <a:ext cx="807345" cy="89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56</xdr:row>
      <xdr:rowOff>999173</xdr:rowOff>
    </xdr:from>
    <xdr:to>
      <xdr:col>1</xdr:col>
      <xdr:colOff>302952</xdr:colOff>
      <xdr:row>57</xdr:row>
      <xdr:rowOff>269334</xdr:rowOff>
    </xdr:to>
    <xdr:sp macro="" textlink="">
      <xdr:nvSpPr>
        <xdr:cNvPr id="60" name="AutoShape 18" descr="Women's UA Locker T-Shirt 1305510-100 – Mann Sports Outlet">
          <a:extLst>
            <a:ext uri="{FF2B5EF4-FFF2-40B4-BE49-F238E27FC236}">
              <a16:creationId xmlns:a16="http://schemas.microsoft.com/office/drawing/2014/main" xmlns="" id="{01583C80-E02D-419C-9978-B29B5B59D311}"/>
            </a:ext>
          </a:extLst>
        </xdr:cNvPr>
        <xdr:cNvSpPr>
          <a:spLocks noChangeAspect="1" noChangeArrowheads="1"/>
        </xdr:cNvSpPr>
      </xdr:nvSpPr>
      <xdr:spPr bwMode="auto">
        <a:xfrm>
          <a:off x="315614" y="5585196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56</xdr:row>
      <xdr:rowOff>999173</xdr:rowOff>
    </xdr:from>
    <xdr:to>
      <xdr:col>1</xdr:col>
      <xdr:colOff>302952</xdr:colOff>
      <xdr:row>57</xdr:row>
      <xdr:rowOff>269334</xdr:rowOff>
    </xdr:to>
    <xdr:sp macro="" textlink="">
      <xdr:nvSpPr>
        <xdr:cNvPr id="61" name="AutoShape 19" descr="Women's UA Locker T-Shirt 1305510-100 – Mann Sports Outlet">
          <a:extLst>
            <a:ext uri="{FF2B5EF4-FFF2-40B4-BE49-F238E27FC236}">
              <a16:creationId xmlns:a16="http://schemas.microsoft.com/office/drawing/2014/main" xmlns="" id="{25F271EC-2690-4066-B2A2-EB06B8B72E5F}"/>
            </a:ext>
          </a:extLst>
        </xdr:cNvPr>
        <xdr:cNvSpPr>
          <a:spLocks noChangeAspect="1" noChangeArrowheads="1"/>
        </xdr:cNvSpPr>
      </xdr:nvSpPr>
      <xdr:spPr bwMode="auto">
        <a:xfrm>
          <a:off x="315614" y="5585196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56</xdr:row>
      <xdr:rowOff>999173</xdr:rowOff>
    </xdr:from>
    <xdr:to>
      <xdr:col>1</xdr:col>
      <xdr:colOff>302952</xdr:colOff>
      <xdr:row>57</xdr:row>
      <xdr:rowOff>269334</xdr:rowOff>
    </xdr:to>
    <xdr:sp macro="" textlink="">
      <xdr:nvSpPr>
        <xdr:cNvPr id="62" name="AutoShape 20" descr="Women's UA Locker T-Shirt 1305510-100 – Mann Sports Outlet">
          <a:extLst>
            <a:ext uri="{FF2B5EF4-FFF2-40B4-BE49-F238E27FC236}">
              <a16:creationId xmlns:a16="http://schemas.microsoft.com/office/drawing/2014/main" xmlns="" id="{8D9515E6-EA0E-4819-924C-6C4D92F4F0A4}"/>
            </a:ext>
          </a:extLst>
        </xdr:cNvPr>
        <xdr:cNvSpPr>
          <a:spLocks noChangeAspect="1" noChangeArrowheads="1"/>
        </xdr:cNvSpPr>
      </xdr:nvSpPr>
      <xdr:spPr bwMode="auto">
        <a:xfrm>
          <a:off x="315614" y="5585196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216649</xdr:colOff>
      <xdr:row>57</xdr:row>
      <xdr:rowOff>51933</xdr:rowOff>
    </xdr:from>
    <xdr:to>
      <xdr:col>1</xdr:col>
      <xdr:colOff>1023994</xdr:colOff>
      <xdr:row>57</xdr:row>
      <xdr:rowOff>949931</xdr:rowOff>
    </xdr:to>
    <xdr:pic>
      <xdr:nvPicPr>
        <xdr:cNvPr id="63" name="Imagen 62" descr="1305510 Under Armour Ladies' Locker T-Shirt 2.0 - Henry Ford Health Uniform  Apparel">
          <a:extLst>
            <a:ext uri="{FF2B5EF4-FFF2-40B4-BE49-F238E27FC236}">
              <a16:creationId xmlns:a16="http://schemas.microsoft.com/office/drawing/2014/main" xmlns="" id="{CBCC1055-22A5-4E55-B5D1-419C0EFD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2" y="55913257"/>
          <a:ext cx="807345" cy="89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57</xdr:row>
      <xdr:rowOff>999172</xdr:rowOff>
    </xdr:from>
    <xdr:to>
      <xdr:col>1</xdr:col>
      <xdr:colOff>302952</xdr:colOff>
      <xdr:row>58</xdr:row>
      <xdr:rowOff>269334</xdr:rowOff>
    </xdr:to>
    <xdr:sp macro="" textlink="">
      <xdr:nvSpPr>
        <xdr:cNvPr id="64" name="AutoShape 18" descr="Women's UA Locker T-Shirt 1305510-100 – Mann Sports Outlet">
          <a:extLst>
            <a:ext uri="{FF2B5EF4-FFF2-40B4-BE49-F238E27FC236}">
              <a16:creationId xmlns:a16="http://schemas.microsoft.com/office/drawing/2014/main" xmlns="" id="{21A14950-433C-46EE-BF91-8752FCFD0BF6}"/>
            </a:ext>
          </a:extLst>
        </xdr:cNvPr>
        <xdr:cNvSpPr>
          <a:spLocks noChangeAspect="1" noChangeArrowheads="1"/>
        </xdr:cNvSpPr>
      </xdr:nvSpPr>
      <xdr:spPr bwMode="auto">
        <a:xfrm>
          <a:off x="315614" y="56860496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57</xdr:row>
      <xdr:rowOff>999172</xdr:rowOff>
    </xdr:from>
    <xdr:to>
      <xdr:col>1</xdr:col>
      <xdr:colOff>302952</xdr:colOff>
      <xdr:row>58</xdr:row>
      <xdr:rowOff>269334</xdr:rowOff>
    </xdr:to>
    <xdr:sp macro="" textlink="">
      <xdr:nvSpPr>
        <xdr:cNvPr id="65" name="AutoShape 19" descr="Women's UA Locker T-Shirt 1305510-100 – Mann Sports Outlet">
          <a:extLst>
            <a:ext uri="{FF2B5EF4-FFF2-40B4-BE49-F238E27FC236}">
              <a16:creationId xmlns:a16="http://schemas.microsoft.com/office/drawing/2014/main" xmlns="" id="{D8E26C12-DE8C-473C-9CC6-DA39E926AF66}"/>
            </a:ext>
          </a:extLst>
        </xdr:cNvPr>
        <xdr:cNvSpPr>
          <a:spLocks noChangeAspect="1" noChangeArrowheads="1"/>
        </xdr:cNvSpPr>
      </xdr:nvSpPr>
      <xdr:spPr bwMode="auto">
        <a:xfrm>
          <a:off x="315614" y="56860496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57</xdr:row>
      <xdr:rowOff>999172</xdr:rowOff>
    </xdr:from>
    <xdr:to>
      <xdr:col>1</xdr:col>
      <xdr:colOff>302952</xdr:colOff>
      <xdr:row>58</xdr:row>
      <xdr:rowOff>269334</xdr:rowOff>
    </xdr:to>
    <xdr:sp macro="" textlink="">
      <xdr:nvSpPr>
        <xdr:cNvPr id="66" name="AutoShape 20" descr="Women's UA Locker T-Shirt 1305510-100 – Mann Sports Outlet">
          <a:extLst>
            <a:ext uri="{FF2B5EF4-FFF2-40B4-BE49-F238E27FC236}">
              <a16:creationId xmlns:a16="http://schemas.microsoft.com/office/drawing/2014/main" xmlns="" id="{6EBD24DE-8D60-42E7-BA94-F50F69CDFC3B}"/>
            </a:ext>
          </a:extLst>
        </xdr:cNvPr>
        <xdr:cNvSpPr>
          <a:spLocks noChangeAspect="1" noChangeArrowheads="1"/>
        </xdr:cNvSpPr>
      </xdr:nvSpPr>
      <xdr:spPr bwMode="auto">
        <a:xfrm>
          <a:off x="315614" y="56860496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216649</xdr:colOff>
      <xdr:row>58</xdr:row>
      <xdr:rowOff>51933</xdr:rowOff>
    </xdr:from>
    <xdr:to>
      <xdr:col>1</xdr:col>
      <xdr:colOff>1023994</xdr:colOff>
      <xdr:row>58</xdr:row>
      <xdr:rowOff>949931</xdr:rowOff>
    </xdr:to>
    <xdr:pic>
      <xdr:nvPicPr>
        <xdr:cNvPr id="67" name="Imagen 66" descr="1305510 Under Armour Ladies' Locker T-Shirt 2.0 - Henry Ford Health Uniform  Apparel">
          <a:extLst>
            <a:ext uri="{FF2B5EF4-FFF2-40B4-BE49-F238E27FC236}">
              <a16:creationId xmlns:a16="http://schemas.microsoft.com/office/drawing/2014/main" xmlns="" id="{3D786422-662F-4703-AA1F-F7FEF0BF9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2" y="56921786"/>
          <a:ext cx="807345" cy="89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58</xdr:row>
      <xdr:rowOff>999172</xdr:rowOff>
    </xdr:from>
    <xdr:to>
      <xdr:col>1</xdr:col>
      <xdr:colOff>302952</xdr:colOff>
      <xdr:row>59</xdr:row>
      <xdr:rowOff>269334</xdr:rowOff>
    </xdr:to>
    <xdr:sp macro="" textlink="">
      <xdr:nvSpPr>
        <xdr:cNvPr id="68" name="AutoShape 18" descr="Women's UA Locker T-Shirt 1305510-100 – Mann Sports Outlet">
          <a:extLst>
            <a:ext uri="{FF2B5EF4-FFF2-40B4-BE49-F238E27FC236}">
              <a16:creationId xmlns:a16="http://schemas.microsoft.com/office/drawing/2014/main" xmlns="" id="{6F3EA65D-4771-4FDD-970D-341B90481E79}"/>
            </a:ext>
          </a:extLst>
        </xdr:cNvPr>
        <xdr:cNvSpPr>
          <a:spLocks noChangeAspect="1" noChangeArrowheads="1"/>
        </xdr:cNvSpPr>
      </xdr:nvSpPr>
      <xdr:spPr bwMode="auto">
        <a:xfrm>
          <a:off x="315614" y="57869025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58</xdr:row>
      <xdr:rowOff>999172</xdr:rowOff>
    </xdr:from>
    <xdr:to>
      <xdr:col>1</xdr:col>
      <xdr:colOff>302952</xdr:colOff>
      <xdr:row>59</xdr:row>
      <xdr:rowOff>269334</xdr:rowOff>
    </xdr:to>
    <xdr:sp macro="" textlink="">
      <xdr:nvSpPr>
        <xdr:cNvPr id="69" name="AutoShape 19" descr="Women's UA Locker T-Shirt 1305510-100 – Mann Sports Outlet">
          <a:extLst>
            <a:ext uri="{FF2B5EF4-FFF2-40B4-BE49-F238E27FC236}">
              <a16:creationId xmlns:a16="http://schemas.microsoft.com/office/drawing/2014/main" xmlns="" id="{63DAEC5C-EF5C-4FA7-811F-F8BF094624B4}"/>
            </a:ext>
          </a:extLst>
        </xdr:cNvPr>
        <xdr:cNvSpPr>
          <a:spLocks noChangeAspect="1" noChangeArrowheads="1"/>
        </xdr:cNvSpPr>
      </xdr:nvSpPr>
      <xdr:spPr bwMode="auto">
        <a:xfrm>
          <a:off x="315614" y="57869025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58</xdr:row>
      <xdr:rowOff>999172</xdr:rowOff>
    </xdr:from>
    <xdr:to>
      <xdr:col>1</xdr:col>
      <xdr:colOff>302952</xdr:colOff>
      <xdr:row>59</xdr:row>
      <xdr:rowOff>269334</xdr:rowOff>
    </xdr:to>
    <xdr:sp macro="" textlink="">
      <xdr:nvSpPr>
        <xdr:cNvPr id="70" name="AutoShape 20" descr="Women's UA Locker T-Shirt 1305510-100 – Mann Sports Outlet">
          <a:extLst>
            <a:ext uri="{FF2B5EF4-FFF2-40B4-BE49-F238E27FC236}">
              <a16:creationId xmlns:a16="http://schemas.microsoft.com/office/drawing/2014/main" xmlns="" id="{69C5AF89-EA86-4CCE-A421-D8809F1DF90B}"/>
            </a:ext>
          </a:extLst>
        </xdr:cNvPr>
        <xdr:cNvSpPr>
          <a:spLocks noChangeAspect="1" noChangeArrowheads="1"/>
        </xdr:cNvSpPr>
      </xdr:nvSpPr>
      <xdr:spPr bwMode="auto">
        <a:xfrm>
          <a:off x="315614" y="57869025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216649</xdr:colOff>
      <xdr:row>59</xdr:row>
      <xdr:rowOff>51933</xdr:rowOff>
    </xdr:from>
    <xdr:to>
      <xdr:col>1</xdr:col>
      <xdr:colOff>1023994</xdr:colOff>
      <xdr:row>59</xdr:row>
      <xdr:rowOff>949931</xdr:rowOff>
    </xdr:to>
    <xdr:pic>
      <xdr:nvPicPr>
        <xdr:cNvPr id="71" name="Imagen 70" descr="1305510 Under Armour Ladies' Locker T-Shirt 2.0 - Henry Ford Health Uniform  Apparel">
          <a:extLst>
            <a:ext uri="{FF2B5EF4-FFF2-40B4-BE49-F238E27FC236}">
              <a16:creationId xmlns:a16="http://schemas.microsoft.com/office/drawing/2014/main" xmlns="" id="{113D3323-1F4E-4C2A-A768-B7AD97F6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2" y="57930315"/>
          <a:ext cx="807345" cy="89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59</xdr:row>
      <xdr:rowOff>999173</xdr:rowOff>
    </xdr:from>
    <xdr:to>
      <xdr:col>1</xdr:col>
      <xdr:colOff>302952</xdr:colOff>
      <xdr:row>60</xdr:row>
      <xdr:rowOff>269334</xdr:rowOff>
    </xdr:to>
    <xdr:sp macro="" textlink="">
      <xdr:nvSpPr>
        <xdr:cNvPr id="72" name="AutoShape 18" descr="Women's UA Locker T-Shirt 1305510-100 – Mann Sports Outlet">
          <a:extLst>
            <a:ext uri="{FF2B5EF4-FFF2-40B4-BE49-F238E27FC236}">
              <a16:creationId xmlns:a16="http://schemas.microsoft.com/office/drawing/2014/main" xmlns="" id="{E1CE77BC-171A-4D1D-A981-7AEB6C4962C2}"/>
            </a:ext>
          </a:extLst>
        </xdr:cNvPr>
        <xdr:cNvSpPr>
          <a:spLocks noChangeAspect="1" noChangeArrowheads="1"/>
        </xdr:cNvSpPr>
      </xdr:nvSpPr>
      <xdr:spPr bwMode="auto">
        <a:xfrm>
          <a:off x="315614" y="58877555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59</xdr:row>
      <xdr:rowOff>999173</xdr:rowOff>
    </xdr:from>
    <xdr:to>
      <xdr:col>1</xdr:col>
      <xdr:colOff>302952</xdr:colOff>
      <xdr:row>60</xdr:row>
      <xdr:rowOff>269334</xdr:rowOff>
    </xdr:to>
    <xdr:sp macro="" textlink="">
      <xdr:nvSpPr>
        <xdr:cNvPr id="73" name="AutoShape 19" descr="Women's UA Locker T-Shirt 1305510-100 – Mann Sports Outlet">
          <a:extLst>
            <a:ext uri="{FF2B5EF4-FFF2-40B4-BE49-F238E27FC236}">
              <a16:creationId xmlns:a16="http://schemas.microsoft.com/office/drawing/2014/main" xmlns="" id="{FB0C8D7F-309A-4A4A-9BDA-F40E33AA572E}"/>
            </a:ext>
          </a:extLst>
        </xdr:cNvPr>
        <xdr:cNvSpPr>
          <a:spLocks noChangeAspect="1" noChangeArrowheads="1"/>
        </xdr:cNvSpPr>
      </xdr:nvSpPr>
      <xdr:spPr bwMode="auto">
        <a:xfrm>
          <a:off x="315614" y="58877555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59</xdr:row>
      <xdr:rowOff>999173</xdr:rowOff>
    </xdr:from>
    <xdr:to>
      <xdr:col>1</xdr:col>
      <xdr:colOff>302952</xdr:colOff>
      <xdr:row>60</xdr:row>
      <xdr:rowOff>269334</xdr:rowOff>
    </xdr:to>
    <xdr:sp macro="" textlink="">
      <xdr:nvSpPr>
        <xdr:cNvPr id="74" name="AutoShape 20" descr="Women's UA Locker T-Shirt 1305510-100 – Mann Sports Outlet">
          <a:extLst>
            <a:ext uri="{FF2B5EF4-FFF2-40B4-BE49-F238E27FC236}">
              <a16:creationId xmlns:a16="http://schemas.microsoft.com/office/drawing/2014/main" xmlns="" id="{CFE8CB49-B1D9-4396-9753-5B7931389756}"/>
            </a:ext>
          </a:extLst>
        </xdr:cNvPr>
        <xdr:cNvSpPr>
          <a:spLocks noChangeAspect="1" noChangeArrowheads="1"/>
        </xdr:cNvSpPr>
      </xdr:nvSpPr>
      <xdr:spPr bwMode="auto">
        <a:xfrm>
          <a:off x="315614" y="58877555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216649</xdr:colOff>
      <xdr:row>60</xdr:row>
      <xdr:rowOff>51933</xdr:rowOff>
    </xdr:from>
    <xdr:to>
      <xdr:col>1</xdr:col>
      <xdr:colOff>1023994</xdr:colOff>
      <xdr:row>60</xdr:row>
      <xdr:rowOff>949931</xdr:rowOff>
    </xdr:to>
    <xdr:pic>
      <xdr:nvPicPr>
        <xdr:cNvPr id="75" name="Imagen 74" descr="1305510 Under Armour Ladies' Locker T-Shirt 2.0 - Henry Ford Health Uniform  Apparel">
          <a:extLst>
            <a:ext uri="{FF2B5EF4-FFF2-40B4-BE49-F238E27FC236}">
              <a16:creationId xmlns:a16="http://schemas.microsoft.com/office/drawing/2014/main" xmlns="" id="{BD4F8154-7129-4D38-B113-ABAC6C91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2" y="58938845"/>
          <a:ext cx="807345" cy="897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242408</xdr:colOff>
      <xdr:row>61</xdr:row>
      <xdr:rowOff>82015</xdr:rowOff>
    </xdr:from>
    <xdr:to>
      <xdr:col>1</xdr:col>
      <xdr:colOff>1008462</xdr:colOff>
      <xdr:row>61</xdr:row>
      <xdr:rowOff>944195</xdr:rowOff>
    </xdr:to>
    <xdr:pic>
      <xdr:nvPicPr>
        <xdr:cNvPr id="76" name="Imagen 75" descr="Under Armour Ladies Short Sleeve Locker T-Shirt | Entripy">
          <a:extLst>
            <a:ext uri="{FF2B5EF4-FFF2-40B4-BE49-F238E27FC236}">
              <a16:creationId xmlns:a16="http://schemas.microsoft.com/office/drawing/2014/main" xmlns="" id="{BF979FCA-422B-494C-86C8-A035BDCB4B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8" t="6518" r="6768" b="5408"/>
        <a:stretch/>
      </xdr:blipFill>
      <xdr:spPr bwMode="auto">
        <a:xfrm>
          <a:off x="533761" y="59977456"/>
          <a:ext cx="766054" cy="86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242408</xdr:colOff>
      <xdr:row>62</xdr:row>
      <xdr:rowOff>82015</xdr:rowOff>
    </xdr:from>
    <xdr:to>
      <xdr:col>1</xdr:col>
      <xdr:colOff>1008462</xdr:colOff>
      <xdr:row>62</xdr:row>
      <xdr:rowOff>944195</xdr:rowOff>
    </xdr:to>
    <xdr:pic>
      <xdr:nvPicPr>
        <xdr:cNvPr id="77" name="Imagen 76" descr="Under Armour Ladies Short Sleeve Locker T-Shirt | Entripy">
          <a:extLst>
            <a:ext uri="{FF2B5EF4-FFF2-40B4-BE49-F238E27FC236}">
              <a16:creationId xmlns:a16="http://schemas.microsoft.com/office/drawing/2014/main" xmlns="" id="{857CCF5E-97FB-42F2-9DEE-8DB407D859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8" t="6518" r="6768" b="5408"/>
        <a:stretch/>
      </xdr:blipFill>
      <xdr:spPr bwMode="auto">
        <a:xfrm>
          <a:off x="533761" y="60985986"/>
          <a:ext cx="766054" cy="86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242408</xdr:colOff>
      <xdr:row>63</xdr:row>
      <xdr:rowOff>82015</xdr:rowOff>
    </xdr:from>
    <xdr:to>
      <xdr:col>1</xdr:col>
      <xdr:colOff>1008462</xdr:colOff>
      <xdr:row>63</xdr:row>
      <xdr:rowOff>944195</xdr:rowOff>
    </xdr:to>
    <xdr:pic>
      <xdr:nvPicPr>
        <xdr:cNvPr id="78" name="Imagen 77" descr="Under Armour Ladies Short Sleeve Locker T-Shirt | Entripy">
          <a:extLst>
            <a:ext uri="{FF2B5EF4-FFF2-40B4-BE49-F238E27FC236}">
              <a16:creationId xmlns:a16="http://schemas.microsoft.com/office/drawing/2014/main" xmlns="" id="{F221F014-9340-4C72-9F69-AE578A820E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8" t="6518" r="6768" b="5408"/>
        <a:stretch/>
      </xdr:blipFill>
      <xdr:spPr bwMode="auto">
        <a:xfrm>
          <a:off x="533761" y="61994515"/>
          <a:ext cx="766054" cy="86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242408</xdr:colOff>
      <xdr:row>64</xdr:row>
      <xdr:rowOff>82015</xdr:rowOff>
    </xdr:from>
    <xdr:to>
      <xdr:col>1</xdr:col>
      <xdr:colOff>1008462</xdr:colOff>
      <xdr:row>64</xdr:row>
      <xdr:rowOff>944195</xdr:rowOff>
    </xdr:to>
    <xdr:pic>
      <xdr:nvPicPr>
        <xdr:cNvPr id="79" name="Imagen 78" descr="Under Armour Ladies Short Sleeve Locker T-Shirt | Entripy">
          <a:extLst>
            <a:ext uri="{FF2B5EF4-FFF2-40B4-BE49-F238E27FC236}">
              <a16:creationId xmlns:a16="http://schemas.microsoft.com/office/drawing/2014/main" xmlns="" id="{191AECA1-3D55-4AD8-9322-6B338841D8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8" t="6518" r="6768" b="5408"/>
        <a:stretch/>
      </xdr:blipFill>
      <xdr:spPr bwMode="auto">
        <a:xfrm>
          <a:off x="533761" y="63003044"/>
          <a:ext cx="766054" cy="86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242408</xdr:colOff>
      <xdr:row>65</xdr:row>
      <xdr:rowOff>82015</xdr:rowOff>
    </xdr:from>
    <xdr:to>
      <xdr:col>1</xdr:col>
      <xdr:colOff>1008462</xdr:colOff>
      <xdr:row>65</xdr:row>
      <xdr:rowOff>944195</xdr:rowOff>
    </xdr:to>
    <xdr:pic>
      <xdr:nvPicPr>
        <xdr:cNvPr id="80" name="Imagen 79" descr="Under Armour Ladies Short Sleeve Locker T-Shirt | Entripy">
          <a:extLst>
            <a:ext uri="{FF2B5EF4-FFF2-40B4-BE49-F238E27FC236}">
              <a16:creationId xmlns:a16="http://schemas.microsoft.com/office/drawing/2014/main" xmlns="" id="{ADACA1AD-6F47-4D8A-8C0B-1369196D2E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8" t="6518" r="6768" b="5408"/>
        <a:stretch/>
      </xdr:blipFill>
      <xdr:spPr bwMode="auto">
        <a:xfrm>
          <a:off x="533761" y="64011574"/>
          <a:ext cx="766054" cy="86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242408</xdr:colOff>
      <xdr:row>66</xdr:row>
      <xdr:rowOff>82015</xdr:rowOff>
    </xdr:from>
    <xdr:to>
      <xdr:col>1</xdr:col>
      <xdr:colOff>1008462</xdr:colOff>
      <xdr:row>66</xdr:row>
      <xdr:rowOff>944195</xdr:rowOff>
    </xdr:to>
    <xdr:pic>
      <xdr:nvPicPr>
        <xdr:cNvPr id="81" name="Imagen 80" descr="Under Armour Ladies Short Sleeve Locker T-Shirt | Entripy">
          <a:extLst>
            <a:ext uri="{FF2B5EF4-FFF2-40B4-BE49-F238E27FC236}">
              <a16:creationId xmlns:a16="http://schemas.microsoft.com/office/drawing/2014/main" xmlns="" id="{AE4A73A0-83CA-4ABD-A093-D4AE87F11A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08" t="6518" r="6768" b="5408"/>
        <a:stretch/>
      </xdr:blipFill>
      <xdr:spPr bwMode="auto">
        <a:xfrm>
          <a:off x="533761" y="65020103"/>
          <a:ext cx="766054" cy="86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188227</xdr:colOff>
      <xdr:row>67</xdr:row>
      <xdr:rowOff>101792</xdr:rowOff>
    </xdr:from>
    <xdr:to>
      <xdr:col>1</xdr:col>
      <xdr:colOff>1030105</xdr:colOff>
      <xdr:row>67</xdr:row>
      <xdr:rowOff>945848</xdr:rowOff>
    </xdr:to>
    <xdr:pic>
      <xdr:nvPicPr>
        <xdr:cNvPr id="82" name="Imagen 81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1F1DE700-7E2B-4EED-AAEF-348C66D31E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2" r="16106"/>
        <a:stretch/>
      </xdr:blipFill>
      <xdr:spPr bwMode="auto">
        <a:xfrm>
          <a:off x="479580" y="66048410"/>
          <a:ext cx="841878" cy="84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188227</xdr:colOff>
      <xdr:row>68</xdr:row>
      <xdr:rowOff>101792</xdr:rowOff>
    </xdr:from>
    <xdr:to>
      <xdr:col>1</xdr:col>
      <xdr:colOff>1030105</xdr:colOff>
      <xdr:row>68</xdr:row>
      <xdr:rowOff>945848</xdr:rowOff>
    </xdr:to>
    <xdr:pic>
      <xdr:nvPicPr>
        <xdr:cNvPr id="83" name="Imagen 82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F8F86AB2-A5FD-4251-9307-591161DC75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2" r="16106"/>
        <a:stretch/>
      </xdr:blipFill>
      <xdr:spPr bwMode="auto">
        <a:xfrm>
          <a:off x="479580" y="67056939"/>
          <a:ext cx="841878" cy="84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188227</xdr:colOff>
      <xdr:row>69</xdr:row>
      <xdr:rowOff>101792</xdr:rowOff>
    </xdr:from>
    <xdr:to>
      <xdr:col>1</xdr:col>
      <xdr:colOff>1030105</xdr:colOff>
      <xdr:row>69</xdr:row>
      <xdr:rowOff>945848</xdr:rowOff>
    </xdr:to>
    <xdr:pic>
      <xdr:nvPicPr>
        <xdr:cNvPr id="84" name="Imagen 83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E125960C-09C6-4395-979C-14C18F383C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2" r="16106"/>
        <a:stretch/>
      </xdr:blipFill>
      <xdr:spPr bwMode="auto">
        <a:xfrm>
          <a:off x="479580" y="68065468"/>
          <a:ext cx="841878" cy="84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188227</xdr:colOff>
      <xdr:row>70</xdr:row>
      <xdr:rowOff>101792</xdr:rowOff>
    </xdr:from>
    <xdr:to>
      <xdr:col>1</xdr:col>
      <xdr:colOff>1030105</xdr:colOff>
      <xdr:row>70</xdr:row>
      <xdr:rowOff>945848</xdr:rowOff>
    </xdr:to>
    <xdr:pic>
      <xdr:nvPicPr>
        <xdr:cNvPr id="85" name="Imagen 84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60244AC8-7B53-422A-AE0B-5059C45167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2" r="16106"/>
        <a:stretch/>
      </xdr:blipFill>
      <xdr:spPr bwMode="auto">
        <a:xfrm>
          <a:off x="479580" y="69073998"/>
          <a:ext cx="841878" cy="84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188227</xdr:colOff>
      <xdr:row>71</xdr:row>
      <xdr:rowOff>101792</xdr:rowOff>
    </xdr:from>
    <xdr:to>
      <xdr:col>1</xdr:col>
      <xdr:colOff>1030105</xdr:colOff>
      <xdr:row>71</xdr:row>
      <xdr:rowOff>945848</xdr:rowOff>
    </xdr:to>
    <xdr:pic>
      <xdr:nvPicPr>
        <xdr:cNvPr id="86" name="Imagen 85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799C5BA2-0589-4DC1-97A8-8C6351E5CF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82" r="16106"/>
        <a:stretch/>
      </xdr:blipFill>
      <xdr:spPr bwMode="auto">
        <a:xfrm>
          <a:off x="479580" y="70082527"/>
          <a:ext cx="841878" cy="844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193439</xdr:colOff>
      <xdr:row>72</xdr:row>
      <xdr:rowOff>69847</xdr:rowOff>
    </xdr:from>
    <xdr:to>
      <xdr:col>1</xdr:col>
      <xdr:colOff>1046516</xdr:colOff>
      <xdr:row>72</xdr:row>
      <xdr:rowOff>946836</xdr:rowOff>
    </xdr:to>
    <xdr:pic>
      <xdr:nvPicPr>
        <xdr:cNvPr id="87" name="Imagen 86" descr="Under Armour Locker 2.0 Top Green Mens Short Sleeve Shirts-Tops">
          <a:extLst>
            <a:ext uri="{FF2B5EF4-FFF2-40B4-BE49-F238E27FC236}">
              <a16:creationId xmlns:a16="http://schemas.microsoft.com/office/drawing/2014/main" xmlns="" id="{198595B4-8C4A-4C36-9543-2AEFA02315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2" r="6405"/>
        <a:stretch/>
      </xdr:blipFill>
      <xdr:spPr bwMode="auto">
        <a:xfrm>
          <a:off x="484792" y="71059112"/>
          <a:ext cx="853077" cy="87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193439</xdr:colOff>
      <xdr:row>73</xdr:row>
      <xdr:rowOff>69847</xdr:rowOff>
    </xdr:from>
    <xdr:to>
      <xdr:col>1</xdr:col>
      <xdr:colOff>1046516</xdr:colOff>
      <xdr:row>73</xdr:row>
      <xdr:rowOff>946836</xdr:rowOff>
    </xdr:to>
    <xdr:pic>
      <xdr:nvPicPr>
        <xdr:cNvPr id="88" name="Imagen 87" descr="Under Armour Locker 2.0 Top Green Mens Short Sleeve Shirts-Tops">
          <a:extLst>
            <a:ext uri="{FF2B5EF4-FFF2-40B4-BE49-F238E27FC236}">
              <a16:creationId xmlns:a16="http://schemas.microsoft.com/office/drawing/2014/main" xmlns="" id="{2475E7AC-1A64-4F11-B2D8-455AD97AF0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2" r="6405"/>
        <a:stretch/>
      </xdr:blipFill>
      <xdr:spPr bwMode="auto">
        <a:xfrm>
          <a:off x="484792" y="72067641"/>
          <a:ext cx="853077" cy="87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193439</xdr:colOff>
      <xdr:row>74</xdr:row>
      <xdr:rowOff>69847</xdr:rowOff>
    </xdr:from>
    <xdr:to>
      <xdr:col>1</xdr:col>
      <xdr:colOff>1046516</xdr:colOff>
      <xdr:row>74</xdr:row>
      <xdr:rowOff>946836</xdr:rowOff>
    </xdr:to>
    <xdr:pic>
      <xdr:nvPicPr>
        <xdr:cNvPr id="89" name="Imagen 88" descr="Under Armour Locker 2.0 Top Green Mens Short Sleeve Shirts-Tops">
          <a:extLst>
            <a:ext uri="{FF2B5EF4-FFF2-40B4-BE49-F238E27FC236}">
              <a16:creationId xmlns:a16="http://schemas.microsoft.com/office/drawing/2014/main" xmlns="" id="{AA2340E6-510B-4F3E-9B71-4DE5CC049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2" r="6405"/>
        <a:stretch/>
      </xdr:blipFill>
      <xdr:spPr bwMode="auto">
        <a:xfrm>
          <a:off x="484792" y="73076171"/>
          <a:ext cx="853077" cy="87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193439</xdr:colOff>
      <xdr:row>75</xdr:row>
      <xdr:rowOff>69847</xdr:rowOff>
    </xdr:from>
    <xdr:to>
      <xdr:col>1</xdr:col>
      <xdr:colOff>1046516</xdr:colOff>
      <xdr:row>75</xdr:row>
      <xdr:rowOff>946836</xdr:rowOff>
    </xdr:to>
    <xdr:pic>
      <xdr:nvPicPr>
        <xdr:cNvPr id="90" name="Imagen 89" descr="Under Armour Locker 2.0 Top Green Mens Short Sleeve Shirts-Tops">
          <a:extLst>
            <a:ext uri="{FF2B5EF4-FFF2-40B4-BE49-F238E27FC236}">
              <a16:creationId xmlns:a16="http://schemas.microsoft.com/office/drawing/2014/main" xmlns="" id="{01A51C65-AC1D-482E-8D5A-179C5524B6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2" r="6405"/>
        <a:stretch/>
      </xdr:blipFill>
      <xdr:spPr bwMode="auto">
        <a:xfrm>
          <a:off x="484792" y="74084700"/>
          <a:ext cx="853077" cy="87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193439</xdr:colOff>
      <xdr:row>76</xdr:row>
      <xdr:rowOff>69847</xdr:rowOff>
    </xdr:from>
    <xdr:to>
      <xdr:col>1</xdr:col>
      <xdr:colOff>1046516</xdr:colOff>
      <xdr:row>76</xdr:row>
      <xdr:rowOff>946836</xdr:rowOff>
    </xdr:to>
    <xdr:pic>
      <xdr:nvPicPr>
        <xdr:cNvPr id="91" name="Imagen 90" descr="Under Armour Locker 2.0 Top Green Mens Short Sleeve Shirts-Tops">
          <a:extLst>
            <a:ext uri="{FF2B5EF4-FFF2-40B4-BE49-F238E27FC236}">
              <a16:creationId xmlns:a16="http://schemas.microsoft.com/office/drawing/2014/main" xmlns="" id="{5BC606BA-9F50-4A21-A3B9-A3CBFA1B85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62" r="6405"/>
        <a:stretch/>
      </xdr:blipFill>
      <xdr:spPr bwMode="auto">
        <a:xfrm>
          <a:off x="484792" y="75093229"/>
          <a:ext cx="853077" cy="87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189131</xdr:colOff>
      <xdr:row>77</xdr:row>
      <xdr:rowOff>71541</xdr:rowOff>
    </xdr:from>
    <xdr:to>
      <xdr:col>1</xdr:col>
      <xdr:colOff>1050363</xdr:colOff>
      <xdr:row>77</xdr:row>
      <xdr:rowOff>947576</xdr:rowOff>
    </xdr:to>
    <xdr:pic>
      <xdr:nvPicPr>
        <xdr:cNvPr id="92" name="Imagen 91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5CFC6B3C-BF6D-4179-8699-285969895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2" r="17329"/>
        <a:stretch/>
      </xdr:blipFill>
      <xdr:spPr bwMode="auto">
        <a:xfrm>
          <a:off x="480484" y="76103453"/>
          <a:ext cx="861232" cy="87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189131</xdr:colOff>
      <xdr:row>78</xdr:row>
      <xdr:rowOff>71541</xdr:rowOff>
    </xdr:from>
    <xdr:to>
      <xdr:col>1</xdr:col>
      <xdr:colOff>1050363</xdr:colOff>
      <xdr:row>78</xdr:row>
      <xdr:rowOff>947576</xdr:rowOff>
    </xdr:to>
    <xdr:pic>
      <xdr:nvPicPr>
        <xdr:cNvPr id="93" name="Imagen 92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FDD60533-0B5B-4537-B2B4-007E33EC94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2" r="17329"/>
        <a:stretch/>
      </xdr:blipFill>
      <xdr:spPr bwMode="auto">
        <a:xfrm>
          <a:off x="480484" y="77111982"/>
          <a:ext cx="861232" cy="87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189131</xdr:colOff>
      <xdr:row>79</xdr:row>
      <xdr:rowOff>71541</xdr:rowOff>
    </xdr:from>
    <xdr:to>
      <xdr:col>1</xdr:col>
      <xdr:colOff>1050363</xdr:colOff>
      <xdr:row>79</xdr:row>
      <xdr:rowOff>947576</xdr:rowOff>
    </xdr:to>
    <xdr:pic>
      <xdr:nvPicPr>
        <xdr:cNvPr id="94" name="Imagen 93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3A948A8A-4B57-4166-96F1-94A7D85127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2" r="17329"/>
        <a:stretch/>
      </xdr:blipFill>
      <xdr:spPr bwMode="auto">
        <a:xfrm>
          <a:off x="480484" y="78120512"/>
          <a:ext cx="861232" cy="87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189131</xdr:colOff>
      <xdr:row>80</xdr:row>
      <xdr:rowOff>71541</xdr:rowOff>
    </xdr:from>
    <xdr:to>
      <xdr:col>1</xdr:col>
      <xdr:colOff>1050363</xdr:colOff>
      <xdr:row>80</xdr:row>
      <xdr:rowOff>947576</xdr:rowOff>
    </xdr:to>
    <xdr:pic>
      <xdr:nvPicPr>
        <xdr:cNvPr id="95" name="Imagen 94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771F6717-F9F2-4861-B97E-785ABB304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2" r="17329"/>
        <a:stretch/>
      </xdr:blipFill>
      <xdr:spPr bwMode="auto">
        <a:xfrm>
          <a:off x="480484" y="79129041"/>
          <a:ext cx="861232" cy="87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189131</xdr:colOff>
      <xdr:row>81</xdr:row>
      <xdr:rowOff>71541</xdr:rowOff>
    </xdr:from>
    <xdr:to>
      <xdr:col>1</xdr:col>
      <xdr:colOff>1050363</xdr:colOff>
      <xdr:row>81</xdr:row>
      <xdr:rowOff>947576</xdr:rowOff>
    </xdr:to>
    <xdr:pic>
      <xdr:nvPicPr>
        <xdr:cNvPr id="96" name="Imagen 95" descr="Under Armour UA Men's Locker Tee 2.0 Short Sleeve T- Shirt 1305775 | eBay">
          <a:extLst>
            <a:ext uri="{FF2B5EF4-FFF2-40B4-BE49-F238E27FC236}">
              <a16:creationId xmlns:a16="http://schemas.microsoft.com/office/drawing/2014/main" xmlns="" id="{5A01B6E0-F403-4D2B-9C98-9ACF7775F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42" r="17329"/>
        <a:stretch/>
      </xdr:blipFill>
      <xdr:spPr bwMode="auto">
        <a:xfrm>
          <a:off x="480484" y="80137570"/>
          <a:ext cx="861232" cy="876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192784</xdr:colOff>
      <xdr:row>82</xdr:row>
      <xdr:rowOff>58282</xdr:rowOff>
    </xdr:from>
    <xdr:to>
      <xdr:col>1</xdr:col>
      <xdr:colOff>984620</xdr:colOff>
      <xdr:row>82</xdr:row>
      <xdr:rowOff>949932</xdr:rowOff>
    </xdr:to>
    <xdr:pic>
      <xdr:nvPicPr>
        <xdr:cNvPr id="97" name="Imagen 96" descr="UA LOCKER 2.0 TEE | BSN SPORTS">
          <a:extLst>
            <a:ext uri="{FF2B5EF4-FFF2-40B4-BE49-F238E27FC236}">
              <a16:creationId xmlns:a16="http://schemas.microsoft.com/office/drawing/2014/main" xmlns="" id="{FD3C0791-4132-465D-B96C-7605A837DB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76" r="10612"/>
        <a:stretch/>
      </xdr:blipFill>
      <xdr:spPr bwMode="auto">
        <a:xfrm>
          <a:off x="484137" y="81132841"/>
          <a:ext cx="791836" cy="89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192784</xdr:colOff>
      <xdr:row>83</xdr:row>
      <xdr:rowOff>58282</xdr:rowOff>
    </xdr:from>
    <xdr:to>
      <xdr:col>1</xdr:col>
      <xdr:colOff>984620</xdr:colOff>
      <xdr:row>83</xdr:row>
      <xdr:rowOff>949932</xdr:rowOff>
    </xdr:to>
    <xdr:pic>
      <xdr:nvPicPr>
        <xdr:cNvPr id="98" name="Imagen 97" descr="UA LOCKER 2.0 TEE | BSN SPORTS">
          <a:extLst>
            <a:ext uri="{FF2B5EF4-FFF2-40B4-BE49-F238E27FC236}">
              <a16:creationId xmlns:a16="http://schemas.microsoft.com/office/drawing/2014/main" xmlns="" id="{367E731F-6704-4074-BC4A-6BA4830B6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76" r="10612"/>
        <a:stretch/>
      </xdr:blipFill>
      <xdr:spPr bwMode="auto">
        <a:xfrm>
          <a:off x="484137" y="82141370"/>
          <a:ext cx="791836" cy="89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192784</xdr:colOff>
      <xdr:row>84</xdr:row>
      <xdr:rowOff>58282</xdr:rowOff>
    </xdr:from>
    <xdr:to>
      <xdr:col>1</xdr:col>
      <xdr:colOff>984620</xdr:colOff>
      <xdr:row>84</xdr:row>
      <xdr:rowOff>949932</xdr:rowOff>
    </xdr:to>
    <xdr:pic>
      <xdr:nvPicPr>
        <xdr:cNvPr id="99" name="Imagen 98" descr="UA LOCKER 2.0 TEE | BSN SPORTS">
          <a:extLst>
            <a:ext uri="{FF2B5EF4-FFF2-40B4-BE49-F238E27FC236}">
              <a16:creationId xmlns:a16="http://schemas.microsoft.com/office/drawing/2014/main" xmlns="" id="{F1B6E5B7-9CC8-4926-BFE3-898F831A6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76" r="10612"/>
        <a:stretch/>
      </xdr:blipFill>
      <xdr:spPr bwMode="auto">
        <a:xfrm>
          <a:off x="484137" y="83149900"/>
          <a:ext cx="791836" cy="89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192784</xdr:colOff>
      <xdr:row>85</xdr:row>
      <xdr:rowOff>58282</xdr:rowOff>
    </xdr:from>
    <xdr:to>
      <xdr:col>1</xdr:col>
      <xdr:colOff>984620</xdr:colOff>
      <xdr:row>85</xdr:row>
      <xdr:rowOff>949932</xdr:rowOff>
    </xdr:to>
    <xdr:pic>
      <xdr:nvPicPr>
        <xdr:cNvPr id="100" name="Imagen 99" descr="UA LOCKER 2.0 TEE | BSN SPORTS">
          <a:extLst>
            <a:ext uri="{FF2B5EF4-FFF2-40B4-BE49-F238E27FC236}">
              <a16:creationId xmlns:a16="http://schemas.microsoft.com/office/drawing/2014/main" xmlns="" id="{32D61D73-4C40-4A7B-B58D-38373DCB97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76" r="10612"/>
        <a:stretch/>
      </xdr:blipFill>
      <xdr:spPr bwMode="auto">
        <a:xfrm>
          <a:off x="484137" y="84158429"/>
          <a:ext cx="791836" cy="89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192784</xdr:colOff>
      <xdr:row>86</xdr:row>
      <xdr:rowOff>58282</xdr:rowOff>
    </xdr:from>
    <xdr:to>
      <xdr:col>1</xdr:col>
      <xdr:colOff>984620</xdr:colOff>
      <xdr:row>86</xdr:row>
      <xdr:rowOff>949932</xdr:rowOff>
    </xdr:to>
    <xdr:pic>
      <xdr:nvPicPr>
        <xdr:cNvPr id="101" name="Imagen 100" descr="UA LOCKER 2.0 TEE | BSN SPORTS">
          <a:extLst>
            <a:ext uri="{FF2B5EF4-FFF2-40B4-BE49-F238E27FC236}">
              <a16:creationId xmlns:a16="http://schemas.microsoft.com/office/drawing/2014/main" xmlns="" id="{C9D72EF2-7629-4407-B637-49402AF5F6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76" r="10612"/>
        <a:stretch/>
      </xdr:blipFill>
      <xdr:spPr bwMode="auto">
        <a:xfrm>
          <a:off x="484137" y="85166958"/>
          <a:ext cx="791836" cy="89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176280</xdr:colOff>
      <xdr:row>87</xdr:row>
      <xdr:rowOff>71475</xdr:rowOff>
    </xdr:from>
    <xdr:to>
      <xdr:col>1</xdr:col>
      <xdr:colOff>989128</xdr:colOff>
      <xdr:row>87</xdr:row>
      <xdr:rowOff>946123</xdr:rowOff>
    </xdr:to>
    <xdr:pic>
      <xdr:nvPicPr>
        <xdr:cNvPr id="102" name="Imagen 101" descr="Under Armour Men's Locker 2.0 Long-Sleeve T-Shirt | Under Armour Custom  Business Shirts">
          <a:extLst>
            <a:ext uri="{FF2B5EF4-FFF2-40B4-BE49-F238E27FC236}">
              <a16:creationId xmlns:a16="http://schemas.microsoft.com/office/drawing/2014/main" xmlns="" id="{4D727269-1A3C-4D87-A609-ADA7889D4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7" t="19963" r="26666" b="20481"/>
        <a:stretch/>
      </xdr:blipFill>
      <xdr:spPr bwMode="auto">
        <a:xfrm>
          <a:off x="467633" y="86188681"/>
          <a:ext cx="812848" cy="874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176280</xdr:colOff>
      <xdr:row>88</xdr:row>
      <xdr:rowOff>71475</xdr:rowOff>
    </xdr:from>
    <xdr:to>
      <xdr:col>1</xdr:col>
      <xdr:colOff>989128</xdr:colOff>
      <xdr:row>88</xdr:row>
      <xdr:rowOff>946123</xdr:rowOff>
    </xdr:to>
    <xdr:pic>
      <xdr:nvPicPr>
        <xdr:cNvPr id="103" name="Imagen 102" descr="Under Armour Men's Locker 2.0 Long-Sleeve T-Shirt | Under Armour Custom  Business Shirts">
          <a:extLst>
            <a:ext uri="{FF2B5EF4-FFF2-40B4-BE49-F238E27FC236}">
              <a16:creationId xmlns:a16="http://schemas.microsoft.com/office/drawing/2014/main" xmlns="" id="{31282ADB-DBFD-42B9-9106-B494D2144B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7" t="19963" r="26666" b="20481"/>
        <a:stretch/>
      </xdr:blipFill>
      <xdr:spPr bwMode="auto">
        <a:xfrm>
          <a:off x="467633" y="87197210"/>
          <a:ext cx="812848" cy="874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176280</xdr:colOff>
      <xdr:row>89</xdr:row>
      <xdr:rowOff>71475</xdr:rowOff>
    </xdr:from>
    <xdr:to>
      <xdr:col>1</xdr:col>
      <xdr:colOff>989128</xdr:colOff>
      <xdr:row>89</xdr:row>
      <xdr:rowOff>946123</xdr:rowOff>
    </xdr:to>
    <xdr:pic>
      <xdr:nvPicPr>
        <xdr:cNvPr id="104" name="Imagen 103" descr="Under Armour Men's Locker 2.0 Long-Sleeve T-Shirt | Under Armour Custom  Business Shirts">
          <a:extLst>
            <a:ext uri="{FF2B5EF4-FFF2-40B4-BE49-F238E27FC236}">
              <a16:creationId xmlns:a16="http://schemas.microsoft.com/office/drawing/2014/main" xmlns="" id="{891919D0-19F3-4CD1-B43A-F0E580410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67" t="19963" r="26666" b="20481"/>
        <a:stretch/>
      </xdr:blipFill>
      <xdr:spPr bwMode="auto">
        <a:xfrm>
          <a:off x="467633" y="88205740"/>
          <a:ext cx="812848" cy="874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199340</xdr:colOff>
      <xdr:row>90</xdr:row>
      <xdr:rowOff>56251</xdr:rowOff>
    </xdr:from>
    <xdr:to>
      <xdr:col>1</xdr:col>
      <xdr:colOff>1023985</xdr:colOff>
      <xdr:row>90</xdr:row>
      <xdr:rowOff>942927</xdr:rowOff>
    </xdr:to>
    <xdr:pic>
      <xdr:nvPicPr>
        <xdr:cNvPr id="105" name="Imagen 104" descr="Under Armour Men's Long-Sleeve Locker Tee 2.0 - 1305776 - Century  Marketing, Inc.">
          <a:extLst>
            <a:ext uri="{FF2B5EF4-FFF2-40B4-BE49-F238E27FC236}">
              <a16:creationId xmlns:a16="http://schemas.microsoft.com/office/drawing/2014/main" xmlns="" id="{DF365BD7-C3E9-418D-88DD-8B8C83B318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0" t="5785" r="4063" b="8249"/>
        <a:stretch/>
      </xdr:blipFill>
      <xdr:spPr bwMode="auto">
        <a:xfrm>
          <a:off x="490693" y="89199045"/>
          <a:ext cx="824645" cy="88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199340</xdr:colOff>
      <xdr:row>91</xdr:row>
      <xdr:rowOff>56251</xdr:rowOff>
    </xdr:from>
    <xdr:to>
      <xdr:col>1</xdr:col>
      <xdr:colOff>1023985</xdr:colOff>
      <xdr:row>91</xdr:row>
      <xdr:rowOff>942927</xdr:rowOff>
    </xdr:to>
    <xdr:pic>
      <xdr:nvPicPr>
        <xdr:cNvPr id="106" name="Imagen 105" descr="Under Armour Men's Long-Sleeve Locker Tee 2.0 - 1305776 - Century  Marketing, Inc.">
          <a:extLst>
            <a:ext uri="{FF2B5EF4-FFF2-40B4-BE49-F238E27FC236}">
              <a16:creationId xmlns:a16="http://schemas.microsoft.com/office/drawing/2014/main" xmlns="" id="{CCDC5148-210B-4A1C-A199-1AAF527AB9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0" t="5785" r="4063" b="8249"/>
        <a:stretch/>
      </xdr:blipFill>
      <xdr:spPr bwMode="auto">
        <a:xfrm>
          <a:off x="490693" y="90207575"/>
          <a:ext cx="824645" cy="88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199340</xdr:colOff>
      <xdr:row>92</xdr:row>
      <xdr:rowOff>56251</xdr:rowOff>
    </xdr:from>
    <xdr:to>
      <xdr:col>1</xdr:col>
      <xdr:colOff>1023985</xdr:colOff>
      <xdr:row>92</xdr:row>
      <xdr:rowOff>942927</xdr:rowOff>
    </xdr:to>
    <xdr:pic>
      <xdr:nvPicPr>
        <xdr:cNvPr id="107" name="Imagen 106" descr="Under Armour Men's Long-Sleeve Locker Tee 2.0 - 1305776 - Century  Marketing, Inc.">
          <a:extLst>
            <a:ext uri="{FF2B5EF4-FFF2-40B4-BE49-F238E27FC236}">
              <a16:creationId xmlns:a16="http://schemas.microsoft.com/office/drawing/2014/main" xmlns="" id="{5D038EF6-5383-49FF-93F6-8DDC6D13C5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0" t="5785" r="4063" b="8249"/>
        <a:stretch/>
      </xdr:blipFill>
      <xdr:spPr bwMode="auto">
        <a:xfrm>
          <a:off x="490693" y="91216104"/>
          <a:ext cx="824645" cy="88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199340</xdr:colOff>
      <xdr:row>93</xdr:row>
      <xdr:rowOff>56251</xdr:rowOff>
    </xdr:from>
    <xdr:to>
      <xdr:col>1</xdr:col>
      <xdr:colOff>1023985</xdr:colOff>
      <xdr:row>93</xdr:row>
      <xdr:rowOff>942927</xdr:rowOff>
    </xdr:to>
    <xdr:pic>
      <xdr:nvPicPr>
        <xdr:cNvPr id="108" name="Imagen 107" descr="Under Armour Men's Long-Sleeve Locker Tee 2.0 - 1305776 - Century  Marketing, Inc.">
          <a:extLst>
            <a:ext uri="{FF2B5EF4-FFF2-40B4-BE49-F238E27FC236}">
              <a16:creationId xmlns:a16="http://schemas.microsoft.com/office/drawing/2014/main" xmlns="" id="{A330CA19-F277-4EA1-A8B7-FAABE2F6E6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0" t="5785" r="4063" b="8249"/>
        <a:stretch/>
      </xdr:blipFill>
      <xdr:spPr bwMode="auto">
        <a:xfrm>
          <a:off x="490693" y="92224633"/>
          <a:ext cx="824645" cy="88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199340</xdr:colOff>
      <xdr:row>94</xdr:row>
      <xdr:rowOff>56251</xdr:rowOff>
    </xdr:from>
    <xdr:to>
      <xdr:col>1</xdr:col>
      <xdr:colOff>1023985</xdr:colOff>
      <xdr:row>94</xdr:row>
      <xdr:rowOff>942927</xdr:rowOff>
    </xdr:to>
    <xdr:pic>
      <xdr:nvPicPr>
        <xdr:cNvPr id="109" name="Imagen 108" descr="Under Armour Men's Long-Sleeve Locker Tee 2.0 - 1305776 - Century  Marketing, Inc.">
          <a:extLst>
            <a:ext uri="{FF2B5EF4-FFF2-40B4-BE49-F238E27FC236}">
              <a16:creationId xmlns:a16="http://schemas.microsoft.com/office/drawing/2014/main" xmlns="" id="{00F3EC37-F270-4AD0-861B-F28F498064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0" t="5785" r="4063" b="8249"/>
        <a:stretch/>
      </xdr:blipFill>
      <xdr:spPr bwMode="auto">
        <a:xfrm>
          <a:off x="490693" y="93233163"/>
          <a:ext cx="824645" cy="886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112662</xdr:colOff>
      <xdr:row>95</xdr:row>
      <xdr:rowOff>84253</xdr:rowOff>
    </xdr:from>
    <xdr:to>
      <xdr:col>1</xdr:col>
      <xdr:colOff>1084500</xdr:colOff>
      <xdr:row>95</xdr:row>
      <xdr:rowOff>944311</xdr:rowOff>
    </xdr:to>
    <xdr:pic>
      <xdr:nvPicPr>
        <xdr:cNvPr id="110" name="Imagen 109" descr="Under Armour Hombre Locker 2.0 camisa de mangas largas | eBay">
          <a:extLst>
            <a:ext uri="{FF2B5EF4-FFF2-40B4-BE49-F238E27FC236}">
              <a16:creationId xmlns:a16="http://schemas.microsoft.com/office/drawing/2014/main" xmlns="" id="{57B223F4-0DE3-4C31-AD35-51FCCC56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15" y="94269694"/>
          <a:ext cx="971838" cy="860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112662</xdr:colOff>
      <xdr:row>96</xdr:row>
      <xdr:rowOff>84253</xdr:rowOff>
    </xdr:from>
    <xdr:to>
      <xdr:col>1</xdr:col>
      <xdr:colOff>1084500</xdr:colOff>
      <xdr:row>96</xdr:row>
      <xdr:rowOff>944311</xdr:rowOff>
    </xdr:to>
    <xdr:pic>
      <xdr:nvPicPr>
        <xdr:cNvPr id="111" name="Imagen 110" descr="Under Armour Hombre Locker 2.0 camisa de mangas largas | eBay">
          <a:extLst>
            <a:ext uri="{FF2B5EF4-FFF2-40B4-BE49-F238E27FC236}">
              <a16:creationId xmlns:a16="http://schemas.microsoft.com/office/drawing/2014/main" xmlns="" id="{0A99E3AB-71D5-4C12-9072-44F9EC79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15" y="95278224"/>
          <a:ext cx="971838" cy="860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112662</xdr:colOff>
      <xdr:row>97</xdr:row>
      <xdr:rowOff>84253</xdr:rowOff>
    </xdr:from>
    <xdr:to>
      <xdr:col>1</xdr:col>
      <xdr:colOff>1084500</xdr:colOff>
      <xdr:row>97</xdr:row>
      <xdr:rowOff>944311</xdr:rowOff>
    </xdr:to>
    <xdr:pic>
      <xdr:nvPicPr>
        <xdr:cNvPr id="112" name="Imagen 111" descr="Under Armour Hombre Locker 2.0 camisa de mangas largas | eBay">
          <a:extLst>
            <a:ext uri="{FF2B5EF4-FFF2-40B4-BE49-F238E27FC236}">
              <a16:creationId xmlns:a16="http://schemas.microsoft.com/office/drawing/2014/main" xmlns="" id="{75BEB6EA-5C30-461A-95E4-68FFFC722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15" y="96286753"/>
          <a:ext cx="971838" cy="860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112662</xdr:colOff>
      <xdr:row>98</xdr:row>
      <xdr:rowOff>84253</xdr:rowOff>
    </xdr:from>
    <xdr:to>
      <xdr:col>1</xdr:col>
      <xdr:colOff>1084500</xdr:colOff>
      <xdr:row>98</xdr:row>
      <xdr:rowOff>944311</xdr:rowOff>
    </xdr:to>
    <xdr:pic>
      <xdr:nvPicPr>
        <xdr:cNvPr id="113" name="Imagen 112" descr="Under Armour Hombre Locker 2.0 camisa de mangas largas | eBay">
          <a:extLst>
            <a:ext uri="{FF2B5EF4-FFF2-40B4-BE49-F238E27FC236}">
              <a16:creationId xmlns:a16="http://schemas.microsoft.com/office/drawing/2014/main" xmlns="" id="{63015F04-AB85-45DE-869A-14E78BEB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15" y="97295282"/>
          <a:ext cx="971838" cy="860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112662</xdr:colOff>
      <xdr:row>99</xdr:row>
      <xdr:rowOff>84253</xdr:rowOff>
    </xdr:from>
    <xdr:to>
      <xdr:col>1</xdr:col>
      <xdr:colOff>1084500</xdr:colOff>
      <xdr:row>99</xdr:row>
      <xdr:rowOff>944311</xdr:rowOff>
    </xdr:to>
    <xdr:pic>
      <xdr:nvPicPr>
        <xdr:cNvPr id="114" name="Imagen 113" descr="Under Armour Hombre Locker 2.0 camisa de mangas largas | eBay">
          <a:extLst>
            <a:ext uri="{FF2B5EF4-FFF2-40B4-BE49-F238E27FC236}">
              <a16:creationId xmlns:a16="http://schemas.microsoft.com/office/drawing/2014/main" xmlns="" id="{4E6035C5-1B67-43E9-BF14-C66E4AF9B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15" y="98303812"/>
          <a:ext cx="971838" cy="860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230355</xdr:colOff>
      <xdr:row>100</xdr:row>
      <xdr:rowOff>62560</xdr:rowOff>
    </xdr:from>
    <xdr:to>
      <xdr:col>1</xdr:col>
      <xdr:colOff>1036659</xdr:colOff>
      <xdr:row>100</xdr:row>
      <xdr:rowOff>942493</xdr:rowOff>
    </xdr:to>
    <xdr:pic>
      <xdr:nvPicPr>
        <xdr:cNvPr id="115" name="Imagen 114" descr="Under Armour - Men's ColdGear® Armour Fitted Crew">
          <a:extLst>
            <a:ext uri="{FF2B5EF4-FFF2-40B4-BE49-F238E27FC236}">
              <a16:creationId xmlns:a16="http://schemas.microsoft.com/office/drawing/2014/main" xmlns="" id="{F4E0BAF8-A2A2-4120-B5C1-75F7F1E93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08" y="99290648"/>
          <a:ext cx="806304" cy="879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230355</xdr:colOff>
      <xdr:row>101</xdr:row>
      <xdr:rowOff>62560</xdr:rowOff>
    </xdr:from>
    <xdr:to>
      <xdr:col>1</xdr:col>
      <xdr:colOff>1036659</xdr:colOff>
      <xdr:row>101</xdr:row>
      <xdr:rowOff>942493</xdr:rowOff>
    </xdr:to>
    <xdr:pic>
      <xdr:nvPicPr>
        <xdr:cNvPr id="116" name="Imagen 115" descr="Under Armour - Men's ColdGear® Armour Fitted Crew">
          <a:extLst>
            <a:ext uri="{FF2B5EF4-FFF2-40B4-BE49-F238E27FC236}">
              <a16:creationId xmlns:a16="http://schemas.microsoft.com/office/drawing/2014/main" xmlns="" id="{14A8889C-2BE2-4837-81A5-52D228C5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08" y="100299178"/>
          <a:ext cx="806304" cy="879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230355</xdr:colOff>
      <xdr:row>102</xdr:row>
      <xdr:rowOff>62560</xdr:rowOff>
    </xdr:from>
    <xdr:to>
      <xdr:col>1</xdr:col>
      <xdr:colOff>1036659</xdr:colOff>
      <xdr:row>102</xdr:row>
      <xdr:rowOff>942493</xdr:rowOff>
    </xdr:to>
    <xdr:pic>
      <xdr:nvPicPr>
        <xdr:cNvPr id="117" name="Imagen 116" descr="Under Armour - Men's ColdGear® Armour Fitted Crew">
          <a:extLst>
            <a:ext uri="{FF2B5EF4-FFF2-40B4-BE49-F238E27FC236}">
              <a16:creationId xmlns:a16="http://schemas.microsoft.com/office/drawing/2014/main" xmlns="" id="{C1FA9B7A-098C-4F48-B9BE-7182DE2A2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08" y="101307707"/>
          <a:ext cx="806304" cy="879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230355</xdr:colOff>
      <xdr:row>103</xdr:row>
      <xdr:rowOff>62560</xdr:rowOff>
    </xdr:from>
    <xdr:to>
      <xdr:col>1</xdr:col>
      <xdr:colOff>1036659</xdr:colOff>
      <xdr:row>103</xdr:row>
      <xdr:rowOff>942493</xdr:rowOff>
    </xdr:to>
    <xdr:pic>
      <xdr:nvPicPr>
        <xdr:cNvPr id="118" name="Imagen 117" descr="Under Armour - Men's ColdGear® Armour Fitted Crew">
          <a:extLst>
            <a:ext uri="{FF2B5EF4-FFF2-40B4-BE49-F238E27FC236}">
              <a16:creationId xmlns:a16="http://schemas.microsoft.com/office/drawing/2014/main" xmlns="" id="{FE3EE85B-4B19-4D90-B3E6-A874AFD1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08" y="102316236"/>
          <a:ext cx="806304" cy="879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230355</xdr:colOff>
      <xdr:row>104</xdr:row>
      <xdr:rowOff>62560</xdr:rowOff>
    </xdr:from>
    <xdr:to>
      <xdr:col>1</xdr:col>
      <xdr:colOff>1036659</xdr:colOff>
      <xdr:row>104</xdr:row>
      <xdr:rowOff>942493</xdr:rowOff>
    </xdr:to>
    <xdr:pic>
      <xdr:nvPicPr>
        <xdr:cNvPr id="119" name="Imagen 118" descr="Under Armour - Men's ColdGear® Armour Fitted Crew">
          <a:extLst>
            <a:ext uri="{FF2B5EF4-FFF2-40B4-BE49-F238E27FC236}">
              <a16:creationId xmlns:a16="http://schemas.microsoft.com/office/drawing/2014/main" xmlns="" id="{55F09BCC-9084-4698-84E8-36ADDF7BA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08" y="103324766"/>
          <a:ext cx="806304" cy="879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164927</xdr:colOff>
      <xdr:row>105</xdr:row>
      <xdr:rowOff>74855</xdr:rowOff>
    </xdr:from>
    <xdr:to>
      <xdr:col>1</xdr:col>
      <xdr:colOff>1082005</xdr:colOff>
      <xdr:row>105</xdr:row>
      <xdr:rowOff>946097</xdr:rowOff>
    </xdr:to>
    <xdr:pic>
      <xdr:nvPicPr>
        <xdr:cNvPr id="120" name="Imagen 119" descr="Men's UA Seamless Short Sleeve | Under Armour">
          <a:extLst>
            <a:ext uri="{FF2B5EF4-FFF2-40B4-BE49-F238E27FC236}">
              <a16:creationId xmlns:a16="http://schemas.microsoft.com/office/drawing/2014/main" xmlns="" id="{823FAFD9-08E0-48DA-A66E-458639323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80" y="104345590"/>
          <a:ext cx="917078" cy="87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129712</xdr:colOff>
      <xdr:row>110</xdr:row>
      <xdr:rowOff>81519</xdr:rowOff>
    </xdr:from>
    <xdr:to>
      <xdr:col>1</xdr:col>
      <xdr:colOff>1078034</xdr:colOff>
      <xdr:row>110</xdr:row>
      <xdr:rowOff>944666</xdr:rowOff>
    </xdr:to>
    <xdr:pic>
      <xdr:nvPicPr>
        <xdr:cNvPr id="121" name="Imagen 120" descr="Camiseta Seamless Ss de Hombre">
          <a:extLst>
            <a:ext uri="{FF2B5EF4-FFF2-40B4-BE49-F238E27FC236}">
              <a16:creationId xmlns:a16="http://schemas.microsoft.com/office/drawing/2014/main" xmlns="" id="{721D8C2C-4864-4318-A995-6CF1B607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65" y="109394901"/>
          <a:ext cx="948322" cy="86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122596</xdr:colOff>
      <xdr:row>108</xdr:row>
      <xdr:rowOff>74866</xdr:rowOff>
    </xdr:from>
    <xdr:to>
      <xdr:col>1</xdr:col>
      <xdr:colOff>1039674</xdr:colOff>
      <xdr:row>108</xdr:row>
      <xdr:rowOff>946108</xdr:rowOff>
    </xdr:to>
    <xdr:pic>
      <xdr:nvPicPr>
        <xdr:cNvPr id="122" name="Imagen 121" descr="Men's UA Seamless Short Sleeve, Gray, pdpZoomDesktop image number 4">
          <a:extLst>
            <a:ext uri="{FF2B5EF4-FFF2-40B4-BE49-F238E27FC236}">
              <a16:creationId xmlns:a16="http://schemas.microsoft.com/office/drawing/2014/main" xmlns="" id="{629CEE86-A9FA-40A2-9DE9-476FB6A4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49" y="107371190"/>
          <a:ext cx="917078" cy="87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129712</xdr:colOff>
      <xdr:row>111</xdr:row>
      <xdr:rowOff>81519</xdr:rowOff>
    </xdr:from>
    <xdr:to>
      <xdr:col>1</xdr:col>
      <xdr:colOff>1078034</xdr:colOff>
      <xdr:row>111</xdr:row>
      <xdr:rowOff>944666</xdr:rowOff>
    </xdr:to>
    <xdr:pic>
      <xdr:nvPicPr>
        <xdr:cNvPr id="123" name="Imagen 122" descr="Camiseta Seamless Ss de Hombre">
          <a:extLst>
            <a:ext uri="{FF2B5EF4-FFF2-40B4-BE49-F238E27FC236}">
              <a16:creationId xmlns:a16="http://schemas.microsoft.com/office/drawing/2014/main" xmlns="" id="{D8DD17DE-5878-4E55-A652-EA65A842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65" y="110403431"/>
          <a:ext cx="948322" cy="86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129712</xdr:colOff>
      <xdr:row>112</xdr:row>
      <xdr:rowOff>81519</xdr:rowOff>
    </xdr:from>
    <xdr:to>
      <xdr:col>1</xdr:col>
      <xdr:colOff>1078034</xdr:colOff>
      <xdr:row>112</xdr:row>
      <xdr:rowOff>944666</xdr:rowOff>
    </xdr:to>
    <xdr:pic>
      <xdr:nvPicPr>
        <xdr:cNvPr id="124" name="Imagen 123" descr="Camiseta Seamless Ss de Hombre">
          <a:extLst>
            <a:ext uri="{FF2B5EF4-FFF2-40B4-BE49-F238E27FC236}">
              <a16:creationId xmlns:a16="http://schemas.microsoft.com/office/drawing/2014/main" xmlns="" id="{B525BF18-487E-4CE2-BB03-8F41A2A21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65" y="111411960"/>
          <a:ext cx="948322" cy="86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129712</xdr:colOff>
      <xdr:row>113</xdr:row>
      <xdr:rowOff>81519</xdr:rowOff>
    </xdr:from>
    <xdr:to>
      <xdr:col>1</xdr:col>
      <xdr:colOff>1078034</xdr:colOff>
      <xdr:row>113</xdr:row>
      <xdr:rowOff>944666</xdr:rowOff>
    </xdr:to>
    <xdr:pic>
      <xdr:nvPicPr>
        <xdr:cNvPr id="125" name="Imagen 124" descr="Camiseta Seamless Ss de Hombre">
          <a:extLst>
            <a:ext uri="{FF2B5EF4-FFF2-40B4-BE49-F238E27FC236}">
              <a16:creationId xmlns:a16="http://schemas.microsoft.com/office/drawing/2014/main" xmlns="" id="{2A3891CD-214F-4F9D-B06C-6734DD79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65" y="112420490"/>
          <a:ext cx="948322" cy="86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129712</xdr:colOff>
      <xdr:row>114</xdr:row>
      <xdr:rowOff>81519</xdr:rowOff>
    </xdr:from>
    <xdr:to>
      <xdr:col>1</xdr:col>
      <xdr:colOff>1078034</xdr:colOff>
      <xdr:row>114</xdr:row>
      <xdr:rowOff>944666</xdr:rowOff>
    </xdr:to>
    <xdr:pic>
      <xdr:nvPicPr>
        <xdr:cNvPr id="126" name="Imagen 125" descr="Camiseta Seamless Ss de Hombre">
          <a:extLst>
            <a:ext uri="{FF2B5EF4-FFF2-40B4-BE49-F238E27FC236}">
              <a16:creationId xmlns:a16="http://schemas.microsoft.com/office/drawing/2014/main" xmlns="" id="{D3560003-1F83-4C1C-806F-0B39CF734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65" y="113429019"/>
          <a:ext cx="948322" cy="86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122596</xdr:colOff>
      <xdr:row>109</xdr:row>
      <xdr:rowOff>74866</xdr:rowOff>
    </xdr:from>
    <xdr:to>
      <xdr:col>1</xdr:col>
      <xdr:colOff>1039674</xdr:colOff>
      <xdr:row>109</xdr:row>
      <xdr:rowOff>946108</xdr:rowOff>
    </xdr:to>
    <xdr:pic>
      <xdr:nvPicPr>
        <xdr:cNvPr id="127" name="Imagen 126" descr="Men's UA Seamless Short Sleeve, Gray, pdpZoomDesktop image number 4">
          <a:extLst>
            <a:ext uri="{FF2B5EF4-FFF2-40B4-BE49-F238E27FC236}">
              <a16:creationId xmlns:a16="http://schemas.microsoft.com/office/drawing/2014/main" xmlns="" id="{3736BE2F-2497-4C3E-B8CE-E032FE0C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49" y="108379719"/>
          <a:ext cx="917078" cy="87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122596</xdr:colOff>
      <xdr:row>107</xdr:row>
      <xdr:rowOff>74866</xdr:rowOff>
    </xdr:from>
    <xdr:to>
      <xdr:col>1</xdr:col>
      <xdr:colOff>1039674</xdr:colOff>
      <xdr:row>107</xdr:row>
      <xdr:rowOff>946108</xdr:rowOff>
    </xdr:to>
    <xdr:pic>
      <xdr:nvPicPr>
        <xdr:cNvPr id="128" name="Imagen 127" descr="Men's UA Seamless Short Sleeve, Gray, pdpZoomDesktop image number 4">
          <a:extLst>
            <a:ext uri="{FF2B5EF4-FFF2-40B4-BE49-F238E27FC236}">
              <a16:creationId xmlns:a16="http://schemas.microsoft.com/office/drawing/2014/main" xmlns="" id="{408B2030-9B20-4872-8DE0-5886A2FE2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49" y="106362660"/>
          <a:ext cx="917078" cy="87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122596</xdr:colOff>
      <xdr:row>106</xdr:row>
      <xdr:rowOff>74866</xdr:rowOff>
    </xdr:from>
    <xdr:to>
      <xdr:col>1</xdr:col>
      <xdr:colOff>1039674</xdr:colOff>
      <xdr:row>106</xdr:row>
      <xdr:rowOff>946108</xdr:rowOff>
    </xdr:to>
    <xdr:pic>
      <xdr:nvPicPr>
        <xdr:cNvPr id="129" name="Imagen 128" descr="Men's UA Seamless Short Sleeve, Gray, pdpZoomDesktop image number 4">
          <a:extLst>
            <a:ext uri="{FF2B5EF4-FFF2-40B4-BE49-F238E27FC236}">
              <a16:creationId xmlns:a16="http://schemas.microsoft.com/office/drawing/2014/main" xmlns="" id="{F0A6C31A-E56B-4758-86EC-1100447E9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49" y="105354131"/>
          <a:ext cx="917078" cy="87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114</xdr:row>
      <xdr:rowOff>999172</xdr:rowOff>
    </xdr:from>
    <xdr:to>
      <xdr:col>1</xdr:col>
      <xdr:colOff>302952</xdr:colOff>
      <xdr:row>115</xdr:row>
      <xdr:rowOff>269334</xdr:rowOff>
    </xdr:to>
    <xdr:sp macro="" textlink="">
      <xdr:nvSpPr>
        <xdr:cNvPr id="130" name="AutoShape 8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108A76B3-00FC-4F74-9F81-0BD9CBD59BE1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4346672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114</xdr:row>
      <xdr:rowOff>999172</xdr:rowOff>
    </xdr:from>
    <xdr:to>
      <xdr:col>1</xdr:col>
      <xdr:colOff>302952</xdr:colOff>
      <xdr:row>115</xdr:row>
      <xdr:rowOff>269334</xdr:rowOff>
    </xdr:to>
    <xdr:sp macro="" textlink="">
      <xdr:nvSpPr>
        <xdr:cNvPr id="131" name="AutoShape 9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98F76203-262E-4A4E-9053-189D5B38E218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4346672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114</xdr:row>
      <xdr:rowOff>999172</xdr:rowOff>
    </xdr:from>
    <xdr:to>
      <xdr:col>1</xdr:col>
      <xdr:colOff>302952</xdr:colOff>
      <xdr:row>115</xdr:row>
      <xdr:rowOff>269334</xdr:rowOff>
    </xdr:to>
    <xdr:sp macro="" textlink="">
      <xdr:nvSpPr>
        <xdr:cNvPr id="132" name="AutoShape 10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28A49BF0-C8DA-4030-A931-C36F6419A21D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4346672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239518</xdr:colOff>
      <xdr:row>115</xdr:row>
      <xdr:rowOff>40116</xdr:rowOff>
    </xdr:from>
    <xdr:to>
      <xdr:col>1</xdr:col>
      <xdr:colOff>972316</xdr:colOff>
      <xdr:row>115</xdr:row>
      <xdr:rowOff>987210</xdr:rowOff>
    </xdr:to>
    <xdr:pic>
      <xdr:nvPicPr>
        <xdr:cNvPr id="133" name="Imagen 132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EF0DF649-58A2-428B-9572-C5B0A8A93E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5" t="11826" r="21169" b="11678"/>
        <a:stretch/>
      </xdr:blipFill>
      <xdr:spPr bwMode="auto">
        <a:xfrm>
          <a:off x="530871" y="114396145"/>
          <a:ext cx="732798" cy="947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115</xdr:row>
      <xdr:rowOff>999173</xdr:rowOff>
    </xdr:from>
    <xdr:to>
      <xdr:col>1</xdr:col>
      <xdr:colOff>302952</xdr:colOff>
      <xdr:row>116</xdr:row>
      <xdr:rowOff>269334</xdr:rowOff>
    </xdr:to>
    <xdr:sp macro="" textlink="">
      <xdr:nvSpPr>
        <xdr:cNvPr id="134" name="AutoShape 8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53AC58D2-1B1F-4426-BD1A-F0AC44F584FC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5355202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115</xdr:row>
      <xdr:rowOff>999173</xdr:rowOff>
    </xdr:from>
    <xdr:to>
      <xdr:col>1</xdr:col>
      <xdr:colOff>302952</xdr:colOff>
      <xdr:row>116</xdr:row>
      <xdr:rowOff>269334</xdr:rowOff>
    </xdr:to>
    <xdr:sp macro="" textlink="">
      <xdr:nvSpPr>
        <xdr:cNvPr id="135" name="AutoShape 9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65B78C75-CD05-4511-A3B0-2A48AD42B767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5355202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115</xdr:row>
      <xdr:rowOff>999173</xdr:rowOff>
    </xdr:from>
    <xdr:to>
      <xdr:col>1</xdr:col>
      <xdr:colOff>302952</xdr:colOff>
      <xdr:row>116</xdr:row>
      <xdr:rowOff>269334</xdr:rowOff>
    </xdr:to>
    <xdr:sp macro="" textlink="">
      <xdr:nvSpPr>
        <xdr:cNvPr id="136" name="AutoShape 10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4BEA3FEA-D7DF-4A4E-9387-B63AEDED9AE3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5355202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239518</xdr:colOff>
      <xdr:row>116</xdr:row>
      <xdr:rowOff>40194</xdr:rowOff>
    </xdr:from>
    <xdr:to>
      <xdr:col>1</xdr:col>
      <xdr:colOff>972316</xdr:colOff>
      <xdr:row>116</xdr:row>
      <xdr:rowOff>988253</xdr:rowOff>
    </xdr:to>
    <xdr:pic>
      <xdr:nvPicPr>
        <xdr:cNvPr id="137" name="Imagen 136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E343A63D-13EB-4697-A9EF-FAD79FDBD9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5" t="11826" r="21169" b="11678"/>
        <a:stretch/>
      </xdr:blipFill>
      <xdr:spPr bwMode="auto">
        <a:xfrm>
          <a:off x="530871" y="115404753"/>
          <a:ext cx="732798" cy="94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116</xdr:row>
      <xdr:rowOff>999172</xdr:rowOff>
    </xdr:from>
    <xdr:to>
      <xdr:col>1</xdr:col>
      <xdr:colOff>302952</xdr:colOff>
      <xdr:row>117</xdr:row>
      <xdr:rowOff>269334</xdr:rowOff>
    </xdr:to>
    <xdr:sp macro="" textlink="">
      <xdr:nvSpPr>
        <xdr:cNvPr id="138" name="AutoShape 8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ED24AC17-B6D7-454A-AF4D-22BE3A713822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6363731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116</xdr:row>
      <xdr:rowOff>999172</xdr:rowOff>
    </xdr:from>
    <xdr:to>
      <xdr:col>1</xdr:col>
      <xdr:colOff>302952</xdr:colOff>
      <xdr:row>117</xdr:row>
      <xdr:rowOff>269334</xdr:rowOff>
    </xdr:to>
    <xdr:sp macro="" textlink="">
      <xdr:nvSpPr>
        <xdr:cNvPr id="139" name="AutoShape 9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6271BA0E-D5D0-45D9-A35C-AE194DD29EF5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6363731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116</xdr:row>
      <xdr:rowOff>999172</xdr:rowOff>
    </xdr:from>
    <xdr:to>
      <xdr:col>1</xdr:col>
      <xdr:colOff>302952</xdr:colOff>
      <xdr:row>117</xdr:row>
      <xdr:rowOff>269334</xdr:rowOff>
    </xdr:to>
    <xdr:sp macro="" textlink="">
      <xdr:nvSpPr>
        <xdr:cNvPr id="140" name="AutoShape 10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01F8DD99-D1FD-42D8-A17A-8B035D01A2C3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6363731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239518</xdr:colOff>
      <xdr:row>117</xdr:row>
      <xdr:rowOff>40194</xdr:rowOff>
    </xdr:from>
    <xdr:to>
      <xdr:col>1</xdr:col>
      <xdr:colOff>972316</xdr:colOff>
      <xdr:row>117</xdr:row>
      <xdr:rowOff>988253</xdr:rowOff>
    </xdr:to>
    <xdr:pic>
      <xdr:nvPicPr>
        <xdr:cNvPr id="141" name="Imagen 140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3F4599CB-65F1-4C31-B8DB-09A4F2D0F2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5" t="11826" r="21169" b="11678"/>
        <a:stretch/>
      </xdr:blipFill>
      <xdr:spPr bwMode="auto">
        <a:xfrm>
          <a:off x="530871" y="116413282"/>
          <a:ext cx="732798" cy="94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117</xdr:row>
      <xdr:rowOff>999173</xdr:rowOff>
    </xdr:from>
    <xdr:to>
      <xdr:col>1</xdr:col>
      <xdr:colOff>302952</xdr:colOff>
      <xdr:row>118</xdr:row>
      <xdr:rowOff>269334</xdr:rowOff>
    </xdr:to>
    <xdr:sp macro="" textlink="">
      <xdr:nvSpPr>
        <xdr:cNvPr id="142" name="AutoShape 8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A5C5544D-2554-4AA2-9760-DE02AB6FF91D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7372261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117</xdr:row>
      <xdr:rowOff>999173</xdr:rowOff>
    </xdr:from>
    <xdr:to>
      <xdr:col>1</xdr:col>
      <xdr:colOff>302952</xdr:colOff>
      <xdr:row>118</xdr:row>
      <xdr:rowOff>269334</xdr:rowOff>
    </xdr:to>
    <xdr:sp macro="" textlink="">
      <xdr:nvSpPr>
        <xdr:cNvPr id="143" name="AutoShape 9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D1FE2B09-8F93-487F-97BD-DD0B7F7B083E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7372261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24261</xdr:colOff>
      <xdr:row>117</xdr:row>
      <xdr:rowOff>999173</xdr:rowOff>
    </xdr:from>
    <xdr:to>
      <xdr:col>1</xdr:col>
      <xdr:colOff>302952</xdr:colOff>
      <xdr:row>118</xdr:row>
      <xdr:rowOff>269334</xdr:rowOff>
    </xdr:to>
    <xdr:sp macro="" textlink="">
      <xdr:nvSpPr>
        <xdr:cNvPr id="144" name="AutoShape 10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13CD3104-F3C6-4110-8E36-DB66794E8D94}"/>
            </a:ext>
          </a:extLst>
        </xdr:cNvPr>
        <xdr:cNvSpPr>
          <a:spLocks noChangeAspect="1" noChangeArrowheads="1"/>
        </xdr:cNvSpPr>
      </xdr:nvSpPr>
      <xdr:spPr bwMode="auto">
        <a:xfrm>
          <a:off x="315614" y="117372261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239518</xdr:colOff>
      <xdr:row>118</xdr:row>
      <xdr:rowOff>40194</xdr:rowOff>
    </xdr:from>
    <xdr:to>
      <xdr:col>1</xdr:col>
      <xdr:colOff>972316</xdr:colOff>
      <xdr:row>118</xdr:row>
      <xdr:rowOff>988253</xdr:rowOff>
    </xdr:to>
    <xdr:pic>
      <xdr:nvPicPr>
        <xdr:cNvPr id="145" name="Imagen 144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7C147AE1-F7D4-4DD9-A32B-2DF946E869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5" t="11826" r="21169" b="11678"/>
        <a:stretch/>
      </xdr:blipFill>
      <xdr:spPr bwMode="auto">
        <a:xfrm>
          <a:off x="530871" y="117421812"/>
          <a:ext cx="732798" cy="948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250739</xdr:colOff>
      <xdr:row>119</xdr:row>
      <xdr:rowOff>43134</xdr:rowOff>
    </xdr:from>
    <xdr:to>
      <xdr:col>1</xdr:col>
      <xdr:colOff>999342</xdr:colOff>
      <xdr:row>119</xdr:row>
      <xdr:rowOff>982083</xdr:rowOff>
    </xdr:to>
    <xdr:pic>
      <xdr:nvPicPr>
        <xdr:cNvPr id="146" name="Imagen 145" descr="TECH 2.0 DASH SS">
          <a:extLst>
            <a:ext uri="{FF2B5EF4-FFF2-40B4-BE49-F238E27FC236}">
              <a16:creationId xmlns:a16="http://schemas.microsoft.com/office/drawing/2014/main" xmlns="" id="{C071ABAB-BE78-44BA-B551-FB3A687907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27" r="10926"/>
        <a:stretch/>
      </xdr:blipFill>
      <xdr:spPr bwMode="auto">
        <a:xfrm>
          <a:off x="542092" y="118433281"/>
          <a:ext cx="748603" cy="938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250739</xdr:colOff>
      <xdr:row>120</xdr:row>
      <xdr:rowOff>43221</xdr:rowOff>
    </xdr:from>
    <xdr:to>
      <xdr:col>1</xdr:col>
      <xdr:colOff>999342</xdr:colOff>
      <xdr:row>120</xdr:row>
      <xdr:rowOff>983115</xdr:rowOff>
    </xdr:to>
    <xdr:pic>
      <xdr:nvPicPr>
        <xdr:cNvPr id="147" name="Imagen 146" descr="TECH 2.0 DASH SS">
          <a:extLst>
            <a:ext uri="{FF2B5EF4-FFF2-40B4-BE49-F238E27FC236}">
              <a16:creationId xmlns:a16="http://schemas.microsoft.com/office/drawing/2014/main" xmlns="" id="{0D624877-C274-4539-9A93-FA1231C88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27" r="10926"/>
        <a:stretch/>
      </xdr:blipFill>
      <xdr:spPr bwMode="auto">
        <a:xfrm>
          <a:off x="542092" y="119441897"/>
          <a:ext cx="748603" cy="939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250739</xdr:colOff>
      <xdr:row>121</xdr:row>
      <xdr:rowOff>43221</xdr:rowOff>
    </xdr:from>
    <xdr:to>
      <xdr:col>1</xdr:col>
      <xdr:colOff>999342</xdr:colOff>
      <xdr:row>121</xdr:row>
      <xdr:rowOff>983115</xdr:rowOff>
    </xdr:to>
    <xdr:pic>
      <xdr:nvPicPr>
        <xdr:cNvPr id="148" name="Imagen 147" descr="TECH 2.0 DASH SS">
          <a:extLst>
            <a:ext uri="{FF2B5EF4-FFF2-40B4-BE49-F238E27FC236}">
              <a16:creationId xmlns:a16="http://schemas.microsoft.com/office/drawing/2014/main" xmlns="" id="{486B80C5-94E6-4604-B70B-2EA576F2B3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27" r="10926"/>
        <a:stretch/>
      </xdr:blipFill>
      <xdr:spPr bwMode="auto">
        <a:xfrm>
          <a:off x="542092" y="120450427"/>
          <a:ext cx="748603" cy="939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250739</xdr:colOff>
      <xdr:row>122</xdr:row>
      <xdr:rowOff>43221</xdr:rowOff>
    </xdr:from>
    <xdr:to>
      <xdr:col>1</xdr:col>
      <xdr:colOff>999342</xdr:colOff>
      <xdr:row>122</xdr:row>
      <xdr:rowOff>983115</xdr:rowOff>
    </xdr:to>
    <xdr:pic>
      <xdr:nvPicPr>
        <xdr:cNvPr id="149" name="Imagen 148" descr="TECH 2.0 DASH SS">
          <a:extLst>
            <a:ext uri="{FF2B5EF4-FFF2-40B4-BE49-F238E27FC236}">
              <a16:creationId xmlns:a16="http://schemas.microsoft.com/office/drawing/2014/main" xmlns="" id="{DA38052B-09D2-4C91-B5F9-D2D9B631D1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27" r="10926"/>
        <a:stretch/>
      </xdr:blipFill>
      <xdr:spPr bwMode="auto">
        <a:xfrm>
          <a:off x="542092" y="121458956"/>
          <a:ext cx="748603" cy="939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122</xdr:row>
      <xdr:rowOff>999173</xdr:rowOff>
    </xdr:from>
    <xdr:to>
      <xdr:col>1</xdr:col>
      <xdr:colOff>302952</xdr:colOff>
      <xdr:row>123</xdr:row>
      <xdr:rowOff>269334</xdr:rowOff>
    </xdr:to>
    <xdr:sp macro="" textlink="">
      <xdr:nvSpPr>
        <xdr:cNvPr id="150" name="AutoShape 13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F8A5555E-9F98-40BA-9042-82495A189D3B}"/>
            </a:ext>
          </a:extLst>
        </xdr:cNvPr>
        <xdr:cNvSpPr>
          <a:spLocks noChangeAspect="1" noChangeArrowheads="1"/>
        </xdr:cNvSpPr>
      </xdr:nvSpPr>
      <xdr:spPr bwMode="auto">
        <a:xfrm>
          <a:off x="315614" y="122414908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158578</xdr:colOff>
      <xdr:row>123</xdr:row>
      <xdr:rowOff>56461</xdr:rowOff>
    </xdr:from>
    <xdr:to>
      <xdr:col>1</xdr:col>
      <xdr:colOff>1066074</xdr:colOff>
      <xdr:row>123</xdr:row>
      <xdr:rowOff>966636</xdr:rowOff>
    </xdr:to>
    <xdr:pic>
      <xdr:nvPicPr>
        <xdr:cNvPr id="151" name="Imagen 150" descr="언더아머 UA 테크 2.0 대시 숏슬리브 반팔티 1366140 (100, 화이트) : 다나와 가격비교">
          <a:extLst>
            <a:ext uri="{FF2B5EF4-FFF2-40B4-BE49-F238E27FC236}">
              <a16:creationId xmlns:a16="http://schemas.microsoft.com/office/drawing/2014/main" xmlns="" id="{74ED7AC0-FFAF-482B-8961-F83594CB2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31" y="122480726"/>
          <a:ext cx="907496" cy="9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123</xdr:row>
      <xdr:rowOff>999172</xdr:rowOff>
    </xdr:from>
    <xdr:to>
      <xdr:col>1</xdr:col>
      <xdr:colOff>302952</xdr:colOff>
      <xdr:row>124</xdr:row>
      <xdr:rowOff>269334</xdr:rowOff>
    </xdr:to>
    <xdr:sp macro="" textlink="">
      <xdr:nvSpPr>
        <xdr:cNvPr id="152" name="AutoShape 13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B5CB4371-2A5C-4130-8F36-B4D96B56AD43}"/>
            </a:ext>
          </a:extLst>
        </xdr:cNvPr>
        <xdr:cNvSpPr>
          <a:spLocks noChangeAspect="1" noChangeArrowheads="1"/>
        </xdr:cNvSpPr>
      </xdr:nvSpPr>
      <xdr:spPr bwMode="auto">
        <a:xfrm>
          <a:off x="315614" y="12342343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158839</xdr:colOff>
      <xdr:row>124</xdr:row>
      <xdr:rowOff>56546</xdr:rowOff>
    </xdr:from>
    <xdr:to>
      <xdr:col>1</xdr:col>
      <xdr:colOff>1069175</xdr:colOff>
      <xdr:row>124</xdr:row>
      <xdr:rowOff>967671</xdr:rowOff>
    </xdr:to>
    <xdr:pic>
      <xdr:nvPicPr>
        <xdr:cNvPr id="153" name="Imagen 152" descr="언더아머 UA 테크 2.0 대시 숏슬리브 반팔티 1366140 (100, 화이트) : 다나와 가격비교">
          <a:extLst>
            <a:ext uri="{FF2B5EF4-FFF2-40B4-BE49-F238E27FC236}">
              <a16:creationId xmlns:a16="http://schemas.microsoft.com/office/drawing/2014/main" xmlns="" id="{A1C8D8F7-91F7-41AA-B419-947DB0108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92" y="123489340"/>
          <a:ext cx="910336" cy="91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124</xdr:row>
      <xdr:rowOff>999173</xdr:rowOff>
    </xdr:from>
    <xdr:to>
      <xdr:col>1</xdr:col>
      <xdr:colOff>302952</xdr:colOff>
      <xdr:row>125</xdr:row>
      <xdr:rowOff>269334</xdr:rowOff>
    </xdr:to>
    <xdr:sp macro="" textlink="">
      <xdr:nvSpPr>
        <xdr:cNvPr id="154" name="AutoShape 13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FE63CEAE-E698-441D-B34C-5B14A0C3A414}"/>
            </a:ext>
          </a:extLst>
        </xdr:cNvPr>
        <xdr:cNvSpPr>
          <a:spLocks noChangeAspect="1" noChangeArrowheads="1"/>
        </xdr:cNvSpPr>
      </xdr:nvSpPr>
      <xdr:spPr bwMode="auto">
        <a:xfrm>
          <a:off x="315614" y="124431967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158839</xdr:colOff>
      <xdr:row>125</xdr:row>
      <xdr:rowOff>56546</xdr:rowOff>
    </xdr:from>
    <xdr:to>
      <xdr:col>1</xdr:col>
      <xdr:colOff>1069175</xdr:colOff>
      <xdr:row>125</xdr:row>
      <xdr:rowOff>967671</xdr:rowOff>
    </xdr:to>
    <xdr:pic>
      <xdr:nvPicPr>
        <xdr:cNvPr id="155" name="Imagen 154" descr="언더아머 UA 테크 2.0 대시 숏슬리브 반팔티 1366140 (100, 화이트) : 다나와 가격비교">
          <a:extLst>
            <a:ext uri="{FF2B5EF4-FFF2-40B4-BE49-F238E27FC236}">
              <a16:creationId xmlns:a16="http://schemas.microsoft.com/office/drawing/2014/main" xmlns="" id="{05496C43-6FDE-4A36-BA2B-0A4A8D775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92" y="124497870"/>
          <a:ext cx="910336" cy="91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125</xdr:row>
      <xdr:rowOff>999172</xdr:rowOff>
    </xdr:from>
    <xdr:to>
      <xdr:col>1</xdr:col>
      <xdr:colOff>302952</xdr:colOff>
      <xdr:row>126</xdr:row>
      <xdr:rowOff>269334</xdr:rowOff>
    </xdr:to>
    <xdr:sp macro="" textlink="">
      <xdr:nvSpPr>
        <xdr:cNvPr id="156" name="AutoShape 13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8C7C11F6-682D-4112-88E0-C3E3A8506208}"/>
            </a:ext>
          </a:extLst>
        </xdr:cNvPr>
        <xdr:cNvSpPr>
          <a:spLocks noChangeAspect="1" noChangeArrowheads="1"/>
        </xdr:cNvSpPr>
      </xdr:nvSpPr>
      <xdr:spPr bwMode="auto">
        <a:xfrm>
          <a:off x="315614" y="125440496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158839</xdr:colOff>
      <xdr:row>126</xdr:row>
      <xdr:rowOff>56546</xdr:rowOff>
    </xdr:from>
    <xdr:to>
      <xdr:col>1</xdr:col>
      <xdr:colOff>1069175</xdr:colOff>
      <xdr:row>126</xdr:row>
      <xdr:rowOff>967671</xdr:rowOff>
    </xdr:to>
    <xdr:pic>
      <xdr:nvPicPr>
        <xdr:cNvPr id="157" name="Imagen 156" descr="언더아머 UA 테크 2.0 대시 숏슬리브 반팔티 1366140 (100, 화이트) : 다나와 가격비교">
          <a:extLst>
            <a:ext uri="{FF2B5EF4-FFF2-40B4-BE49-F238E27FC236}">
              <a16:creationId xmlns:a16="http://schemas.microsoft.com/office/drawing/2014/main" xmlns="" id="{1BB5DC40-6626-4268-AD68-3C933A68F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92" y="125506399"/>
          <a:ext cx="910336" cy="91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24261</xdr:colOff>
      <xdr:row>126</xdr:row>
      <xdr:rowOff>999172</xdr:rowOff>
    </xdr:from>
    <xdr:to>
      <xdr:col>1</xdr:col>
      <xdr:colOff>302952</xdr:colOff>
      <xdr:row>127</xdr:row>
      <xdr:rowOff>269334</xdr:rowOff>
    </xdr:to>
    <xdr:sp macro="" textlink="">
      <xdr:nvSpPr>
        <xdr:cNvPr id="158" name="AutoShape 13" descr="Playera para Entrenamiento Under Armour Tech 2.0 Dash Hombre | Innovasport">
          <a:extLst>
            <a:ext uri="{FF2B5EF4-FFF2-40B4-BE49-F238E27FC236}">
              <a16:creationId xmlns:a16="http://schemas.microsoft.com/office/drawing/2014/main" xmlns="" id="{D3493B5C-6E37-496B-910F-FA96C31E4779}"/>
            </a:ext>
          </a:extLst>
        </xdr:cNvPr>
        <xdr:cNvSpPr>
          <a:spLocks noChangeAspect="1" noChangeArrowheads="1"/>
        </xdr:cNvSpPr>
      </xdr:nvSpPr>
      <xdr:spPr bwMode="auto">
        <a:xfrm>
          <a:off x="315614" y="126449025"/>
          <a:ext cx="278691" cy="278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158839</xdr:colOff>
      <xdr:row>127</xdr:row>
      <xdr:rowOff>56546</xdr:rowOff>
    </xdr:from>
    <xdr:to>
      <xdr:col>1</xdr:col>
      <xdr:colOff>1069175</xdr:colOff>
      <xdr:row>127</xdr:row>
      <xdr:rowOff>967671</xdr:rowOff>
    </xdr:to>
    <xdr:pic>
      <xdr:nvPicPr>
        <xdr:cNvPr id="159" name="Imagen 158" descr="언더아머 UA 테크 2.0 대시 숏슬리브 반팔티 1366140 (100, 화이트) : 다나와 가격비교">
          <a:extLst>
            <a:ext uri="{FF2B5EF4-FFF2-40B4-BE49-F238E27FC236}">
              <a16:creationId xmlns:a16="http://schemas.microsoft.com/office/drawing/2014/main" xmlns="" id="{83E26569-16AC-4EA4-B779-A32ABC16B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192" y="126514928"/>
          <a:ext cx="910336" cy="91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230466</xdr:colOff>
      <xdr:row>128</xdr:row>
      <xdr:rowOff>50076</xdr:rowOff>
    </xdr:from>
    <xdr:to>
      <xdr:col>1</xdr:col>
      <xdr:colOff>998971</xdr:colOff>
      <xdr:row>128</xdr:row>
      <xdr:rowOff>962139</xdr:rowOff>
    </xdr:to>
    <xdr:pic>
      <xdr:nvPicPr>
        <xdr:cNvPr id="160" name="Imagen 159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57CB7BB7-91D6-4044-A458-73C7C49C10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55" t="13009" r="18851" b="10873"/>
        <a:stretch/>
      </xdr:blipFill>
      <xdr:spPr bwMode="auto">
        <a:xfrm>
          <a:off x="521819" y="127516988"/>
          <a:ext cx="768505" cy="912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230466</xdr:colOff>
      <xdr:row>129</xdr:row>
      <xdr:rowOff>50162</xdr:rowOff>
    </xdr:from>
    <xdr:to>
      <xdr:col>1</xdr:col>
      <xdr:colOff>998971</xdr:colOff>
      <xdr:row>129</xdr:row>
      <xdr:rowOff>963172</xdr:rowOff>
    </xdr:to>
    <xdr:pic>
      <xdr:nvPicPr>
        <xdr:cNvPr id="161" name="Imagen 160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5D0AC817-358E-44BB-9F6F-6F0EDA0DDF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55" t="13009" r="18851" b="10873"/>
        <a:stretch/>
      </xdr:blipFill>
      <xdr:spPr bwMode="auto">
        <a:xfrm>
          <a:off x="521819" y="128525603"/>
          <a:ext cx="768505" cy="91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230466</xdr:colOff>
      <xdr:row>130</xdr:row>
      <xdr:rowOff>50162</xdr:rowOff>
    </xdr:from>
    <xdr:to>
      <xdr:col>1</xdr:col>
      <xdr:colOff>998971</xdr:colOff>
      <xdr:row>130</xdr:row>
      <xdr:rowOff>963172</xdr:rowOff>
    </xdr:to>
    <xdr:pic>
      <xdr:nvPicPr>
        <xdr:cNvPr id="162" name="Imagen 161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81F1FDC7-BF3A-4A15-B0CC-BC1692FF01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55" t="13009" r="18851" b="10873"/>
        <a:stretch/>
      </xdr:blipFill>
      <xdr:spPr bwMode="auto">
        <a:xfrm>
          <a:off x="521819" y="129534133"/>
          <a:ext cx="768505" cy="91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230466</xdr:colOff>
      <xdr:row>131</xdr:row>
      <xdr:rowOff>50162</xdr:rowOff>
    </xdr:from>
    <xdr:to>
      <xdr:col>1</xdr:col>
      <xdr:colOff>998971</xdr:colOff>
      <xdr:row>131</xdr:row>
      <xdr:rowOff>963172</xdr:rowOff>
    </xdr:to>
    <xdr:pic>
      <xdr:nvPicPr>
        <xdr:cNvPr id="163" name="Imagen 162" descr="Men's Under Armour Tech™ 2.0 Dash Short Sleeve Top – Supersports Vietnam">
          <a:extLst>
            <a:ext uri="{FF2B5EF4-FFF2-40B4-BE49-F238E27FC236}">
              <a16:creationId xmlns:a16="http://schemas.microsoft.com/office/drawing/2014/main" xmlns="" id="{2A5DA580-3301-4819-B33F-16EEDD7BD5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55" t="13009" r="18851" b="10873"/>
        <a:stretch/>
      </xdr:blipFill>
      <xdr:spPr bwMode="auto">
        <a:xfrm>
          <a:off x="521819" y="130542662"/>
          <a:ext cx="768505" cy="913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133871</xdr:colOff>
      <xdr:row>132</xdr:row>
      <xdr:rowOff>54301</xdr:rowOff>
    </xdr:from>
    <xdr:to>
      <xdr:col>1</xdr:col>
      <xdr:colOff>1059383</xdr:colOff>
      <xdr:row>132</xdr:row>
      <xdr:rowOff>971516</xdr:rowOff>
    </xdr:to>
    <xdr:pic>
      <xdr:nvPicPr>
        <xdr:cNvPr id="164" name="Imagen 163" descr="Under Armour - UA Tech 2.0 Dash SS T-shirt Bibloo.com">
          <a:extLst>
            <a:ext uri="{FF2B5EF4-FFF2-40B4-BE49-F238E27FC236}">
              <a16:creationId xmlns:a16="http://schemas.microsoft.com/office/drawing/2014/main" xmlns="" id="{34C60AC8-6A2B-487F-A7F9-366EB83B82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7" b="12518"/>
        <a:stretch/>
      </xdr:blipFill>
      <xdr:spPr bwMode="auto">
        <a:xfrm>
          <a:off x="425224" y="131555330"/>
          <a:ext cx="925512" cy="91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134133</xdr:colOff>
      <xdr:row>133</xdr:row>
      <xdr:rowOff>54388</xdr:rowOff>
    </xdr:from>
    <xdr:to>
      <xdr:col>1</xdr:col>
      <xdr:colOff>1062484</xdr:colOff>
      <xdr:row>133</xdr:row>
      <xdr:rowOff>972549</xdr:rowOff>
    </xdr:to>
    <xdr:pic>
      <xdr:nvPicPr>
        <xdr:cNvPr id="165" name="Imagen 164" descr="Under Armour - UA Tech 2.0 Dash SS T-shirt Bibloo.com">
          <a:extLst>
            <a:ext uri="{FF2B5EF4-FFF2-40B4-BE49-F238E27FC236}">
              <a16:creationId xmlns:a16="http://schemas.microsoft.com/office/drawing/2014/main" xmlns="" id="{A9302AB2-3CBF-4339-9A74-5FBA16CF93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7" b="12518"/>
        <a:stretch/>
      </xdr:blipFill>
      <xdr:spPr bwMode="auto">
        <a:xfrm>
          <a:off x="425486" y="132563947"/>
          <a:ext cx="928351" cy="9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134133</xdr:colOff>
      <xdr:row>134</xdr:row>
      <xdr:rowOff>54388</xdr:rowOff>
    </xdr:from>
    <xdr:to>
      <xdr:col>1</xdr:col>
      <xdr:colOff>1062484</xdr:colOff>
      <xdr:row>134</xdr:row>
      <xdr:rowOff>972549</xdr:rowOff>
    </xdr:to>
    <xdr:pic>
      <xdr:nvPicPr>
        <xdr:cNvPr id="166" name="Imagen 165" descr="Under Armour - UA Tech 2.0 Dash SS T-shirt Bibloo.com">
          <a:extLst>
            <a:ext uri="{FF2B5EF4-FFF2-40B4-BE49-F238E27FC236}">
              <a16:creationId xmlns:a16="http://schemas.microsoft.com/office/drawing/2014/main" xmlns="" id="{B7C5019C-FC2B-436B-9D98-7B532816F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7" b="12518"/>
        <a:stretch/>
      </xdr:blipFill>
      <xdr:spPr bwMode="auto">
        <a:xfrm>
          <a:off x="425486" y="133572476"/>
          <a:ext cx="928351" cy="9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134133</xdr:colOff>
      <xdr:row>135</xdr:row>
      <xdr:rowOff>54388</xdr:rowOff>
    </xdr:from>
    <xdr:to>
      <xdr:col>1</xdr:col>
      <xdr:colOff>1062484</xdr:colOff>
      <xdr:row>135</xdr:row>
      <xdr:rowOff>972549</xdr:rowOff>
    </xdr:to>
    <xdr:pic>
      <xdr:nvPicPr>
        <xdr:cNvPr id="167" name="Imagen 166" descr="Under Armour - UA Tech 2.0 Dash SS T-shirt Bibloo.com">
          <a:extLst>
            <a:ext uri="{FF2B5EF4-FFF2-40B4-BE49-F238E27FC236}">
              <a16:creationId xmlns:a16="http://schemas.microsoft.com/office/drawing/2014/main" xmlns="" id="{B362A55C-E37C-449B-A0FC-03BA78B131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7" b="12518"/>
        <a:stretch/>
      </xdr:blipFill>
      <xdr:spPr bwMode="auto">
        <a:xfrm>
          <a:off x="425486" y="134581006"/>
          <a:ext cx="928351" cy="9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134133</xdr:colOff>
      <xdr:row>136</xdr:row>
      <xdr:rowOff>54388</xdr:rowOff>
    </xdr:from>
    <xdr:to>
      <xdr:col>1</xdr:col>
      <xdr:colOff>1062484</xdr:colOff>
      <xdr:row>136</xdr:row>
      <xdr:rowOff>972549</xdr:rowOff>
    </xdr:to>
    <xdr:pic>
      <xdr:nvPicPr>
        <xdr:cNvPr id="168" name="Imagen 167" descr="Under Armour - UA Tech 2.0 Dash SS T-shirt Bibloo.com">
          <a:extLst>
            <a:ext uri="{FF2B5EF4-FFF2-40B4-BE49-F238E27FC236}">
              <a16:creationId xmlns:a16="http://schemas.microsoft.com/office/drawing/2014/main" xmlns="" id="{DD2C457C-2CA0-4AB4-A4BA-223FB1A02B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7" b="12518"/>
        <a:stretch/>
      </xdr:blipFill>
      <xdr:spPr bwMode="auto">
        <a:xfrm>
          <a:off x="425486" y="135589535"/>
          <a:ext cx="928351" cy="9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1109383</xdr:colOff>
      <xdr:row>0</xdr:row>
      <xdr:rowOff>651126</xdr:rowOff>
    </xdr:to>
    <xdr:pic>
      <xdr:nvPicPr>
        <xdr:cNvPr id="170" name="Imagen 169">
          <a:extLst>
            <a:ext uri="{FF2B5EF4-FFF2-40B4-BE49-F238E27FC236}">
              <a16:creationId xmlns:a16="http://schemas.microsoft.com/office/drawing/2014/main" xmlns="" id="{63762593-9FAB-2A10-22D7-CABAD3AE8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354" y="0"/>
          <a:ext cx="1109382" cy="65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showGridLines="0" tabSelected="1" zoomScale="85" zoomScaleNormal="85" workbookViewId="0">
      <selection activeCell="S4" sqref="S4"/>
    </sheetView>
  </sheetViews>
  <sheetFormatPr defaultColWidth="14.42578125" defaultRowHeight="15" customHeight="1"/>
  <cols>
    <col min="1" max="1" width="4.42578125" style="5" customWidth="1"/>
    <col min="2" max="2" width="16.85546875" style="5" customWidth="1"/>
    <col min="3" max="3" width="9.85546875" style="5" customWidth="1"/>
    <col min="4" max="4" width="12.42578125" style="5" customWidth="1"/>
    <col min="5" max="7" width="14.42578125" style="5" customWidth="1"/>
    <col min="8" max="8" width="12.42578125" style="5" customWidth="1"/>
    <col min="9" max="10" width="10.42578125" style="5" customWidth="1"/>
    <col min="11" max="11" width="14.85546875" style="5" customWidth="1"/>
    <col min="12" max="13" width="10.140625" style="24" customWidth="1"/>
    <col min="14" max="14" width="12" style="5" customWidth="1"/>
    <col min="15" max="15" width="13.42578125" style="5" customWidth="1"/>
    <col min="16" max="28" width="8.7109375" customWidth="1"/>
  </cols>
  <sheetData>
    <row r="1" spans="1:15" s="4" customFormat="1" ht="55.5" customHeight="1">
      <c r="A1" s="6"/>
      <c r="B1"/>
      <c r="C1" s="6"/>
      <c r="D1" s="6"/>
      <c r="E1" s="6"/>
      <c r="F1" s="6"/>
      <c r="G1" s="6"/>
      <c r="H1" s="6"/>
      <c r="I1" s="6"/>
      <c r="J1" s="6"/>
      <c r="K1" s="6"/>
      <c r="L1" s="25"/>
      <c r="M1" s="25"/>
      <c r="N1" s="32">
        <f>SUBTOTAL(9,N4:N137)</f>
        <v>0</v>
      </c>
      <c r="O1" s="33">
        <f>SUBTOTAL(9,O4:O137)</f>
        <v>0</v>
      </c>
    </row>
    <row r="2" spans="1:15" s="2" customFormat="1" ht="6.95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26"/>
      <c r="M2" s="26"/>
      <c r="N2" s="9"/>
      <c r="O2" s="9"/>
    </row>
    <row r="3" spans="1:15" s="3" customFormat="1" ht="51" customHeight="1">
      <c r="A3" s="10"/>
      <c r="B3" s="11" t="s">
        <v>2</v>
      </c>
      <c r="C3" s="11" t="s">
        <v>3</v>
      </c>
      <c r="D3" s="11" t="s">
        <v>4</v>
      </c>
      <c r="E3" s="11" t="s">
        <v>5</v>
      </c>
      <c r="F3" s="11" t="s">
        <v>9</v>
      </c>
      <c r="G3" s="11" t="s">
        <v>13</v>
      </c>
      <c r="H3" s="11" t="s">
        <v>55</v>
      </c>
      <c r="I3" s="11" t="s">
        <v>57</v>
      </c>
      <c r="J3" s="11" t="s">
        <v>70</v>
      </c>
      <c r="K3" s="11" t="s">
        <v>72</v>
      </c>
      <c r="L3" s="14" t="s">
        <v>81</v>
      </c>
      <c r="M3" s="30" t="s">
        <v>71</v>
      </c>
      <c r="N3" s="19" t="s">
        <v>73</v>
      </c>
      <c r="O3" s="19" t="s">
        <v>74</v>
      </c>
    </row>
    <row r="4" spans="1:15" ht="79.5" customHeight="1">
      <c r="B4" s="21"/>
      <c r="C4" s="13" t="s">
        <v>8</v>
      </c>
      <c r="D4" s="12" t="s">
        <v>14</v>
      </c>
      <c r="E4" s="13" t="s">
        <v>45</v>
      </c>
      <c r="F4" s="13" t="s">
        <v>6</v>
      </c>
      <c r="G4" s="13" t="s">
        <v>10</v>
      </c>
      <c r="H4" s="12" t="s">
        <v>0</v>
      </c>
      <c r="I4" s="13" t="s">
        <v>58</v>
      </c>
      <c r="J4" s="13">
        <v>200</v>
      </c>
      <c r="K4" s="29" t="s">
        <v>75</v>
      </c>
      <c r="L4" s="27">
        <v>25</v>
      </c>
      <c r="M4" s="27">
        <v>11</v>
      </c>
      <c r="N4" s="16"/>
      <c r="O4" s="20">
        <f t="shared" ref="O4:O35" si="0">M4*N4</f>
        <v>0</v>
      </c>
    </row>
    <row r="5" spans="1:15" ht="79.5" customHeight="1">
      <c r="B5" s="21"/>
      <c r="C5" s="13" t="s">
        <v>8</v>
      </c>
      <c r="D5" s="12" t="s">
        <v>14</v>
      </c>
      <c r="E5" s="13" t="s">
        <v>45</v>
      </c>
      <c r="F5" s="13" t="s">
        <v>6</v>
      </c>
      <c r="G5" s="13" t="s">
        <v>10</v>
      </c>
      <c r="H5" s="12" t="s">
        <v>0</v>
      </c>
      <c r="I5" s="13" t="s">
        <v>59</v>
      </c>
      <c r="J5" s="13">
        <v>800</v>
      </c>
      <c r="K5" s="13" t="s">
        <v>78</v>
      </c>
      <c r="L5" s="27">
        <v>25</v>
      </c>
      <c r="M5" s="27">
        <v>11</v>
      </c>
      <c r="N5" s="16"/>
      <c r="O5" s="20">
        <f t="shared" si="0"/>
        <v>0</v>
      </c>
    </row>
    <row r="6" spans="1:15" ht="79.5" customHeight="1">
      <c r="B6" s="21"/>
      <c r="C6" s="13" t="s">
        <v>8</v>
      </c>
      <c r="D6" s="12" t="s">
        <v>14</v>
      </c>
      <c r="E6" s="13" t="s">
        <v>45</v>
      </c>
      <c r="F6" s="13" t="s">
        <v>6</v>
      </c>
      <c r="G6" s="13" t="s">
        <v>10</v>
      </c>
      <c r="H6" s="12" t="s">
        <v>0</v>
      </c>
      <c r="I6" s="13" t="s">
        <v>60</v>
      </c>
      <c r="J6" s="13">
        <v>800</v>
      </c>
      <c r="K6" s="13" t="s">
        <v>78</v>
      </c>
      <c r="L6" s="27">
        <v>25</v>
      </c>
      <c r="M6" s="27">
        <v>11</v>
      </c>
      <c r="N6" s="16"/>
      <c r="O6" s="20">
        <f t="shared" si="0"/>
        <v>0</v>
      </c>
    </row>
    <row r="7" spans="1:15" ht="79.5" customHeight="1">
      <c r="B7" s="21"/>
      <c r="C7" s="13" t="s">
        <v>8</v>
      </c>
      <c r="D7" s="12" t="s">
        <v>14</v>
      </c>
      <c r="E7" s="13" t="s">
        <v>45</v>
      </c>
      <c r="F7" s="13" t="s">
        <v>6</v>
      </c>
      <c r="G7" s="13" t="s">
        <v>10</v>
      </c>
      <c r="H7" s="12" t="s">
        <v>0</v>
      </c>
      <c r="I7" s="13" t="s">
        <v>61</v>
      </c>
      <c r="J7" s="13">
        <v>200</v>
      </c>
      <c r="K7" s="13" t="s">
        <v>77</v>
      </c>
      <c r="L7" s="27">
        <v>25</v>
      </c>
      <c r="M7" s="27">
        <v>11</v>
      </c>
      <c r="N7" s="16"/>
      <c r="O7" s="20">
        <f t="shared" si="0"/>
        <v>0</v>
      </c>
    </row>
    <row r="8" spans="1:15" ht="79.5" customHeight="1">
      <c r="B8" s="21"/>
      <c r="C8" s="13" t="s">
        <v>8</v>
      </c>
      <c r="D8" s="17" t="s">
        <v>15</v>
      </c>
      <c r="E8" s="18" t="s">
        <v>45</v>
      </c>
      <c r="F8" s="13" t="s">
        <v>6</v>
      </c>
      <c r="G8" s="18" t="s">
        <v>10</v>
      </c>
      <c r="H8" s="17" t="s">
        <v>0</v>
      </c>
      <c r="I8" s="18" t="s">
        <v>58</v>
      </c>
      <c r="J8" s="18">
        <v>200</v>
      </c>
      <c r="K8" s="29" t="s">
        <v>75</v>
      </c>
      <c r="L8" s="28">
        <v>25</v>
      </c>
      <c r="M8" s="28">
        <v>11</v>
      </c>
      <c r="N8" s="16"/>
      <c r="O8" s="20">
        <f t="shared" si="0"/>
        <v>0</v>
      </c>
    </row>
    <row r="9" spans="1:15" ht="79.5" customHeight="1">
      <c r="B9" s="21"/>
      <c r="C9" s="13" t="s">
        <v>8</v>
      </c>
      <c r="D9" s="15" t="s">
        <v>15</v>
      </c>
      <c r="E9" s="23" t="s">
        <v>45</v>
      </c>
      <c r="F9" s="13" t="s">
        <v>6</v>
      </c>
      <c r="G9" s="13" t="s">
        <v>10</v>
      </c>
      <c r="H9" s="12" t="s">
        <v>0</v>
      </c>
      <c r="I9" s="13" t="s">
        <v>59</v>
      </c>
      <c r="J9" s="13">
        <v>800</v>
      </c>
      <c r="K9" s="13" t="s">
        <v>76</v>
      </c>
      <c r="L9" s="27">
        <v>25</v>
      </c>
      <c r="M9" s="27">
        <v>11</v>
      </c>
      <c r="N9" s="16"/>
      <c r="O9" s="20">
        <f t="shared" si="0"/>
        <v>0</v>
      </c>
    </row>
    <row r="10" spans="1:15" s="1" customFormat="1" ht="79.5" customHeight="1">
      <c r="A10" s="5"/>
      <c r="B10" s="21"/>
      <c r="C10" s="13" t="s">
        <v>8</v>
      </c>
      <c r="D10" s="15" t="s">
        <v>15</v>
      </c>
      <c r="E10" s="23" t="s">
        <v>45</v>
      </c>
      <c r="F10" s="13" t="s">
        <v>6</v>
      </c>
      <c r="G10" s="13" t="s">
        <v>10</v>
      </c>
      <c r="H10" s="12" t="s">
        <v>0</v>
      </c>
      <c r="I10" s="13" t="s">
        <v>60</v>
      </c>
      <c r="J10" s="13">
        <v>800</v>
      </c>
      <c r="K10" s="13" t="s">
        <v>76</v>
      </c>
      <c r="L10" s="27">
        <v>25</v>
      </c>
      <c r="M10" s="27">
        <v>11</v>
      </c>
      <c r="N10" s="16"/>
      <c r="O10" s="20">
        <f t="shared" si="0"/>
        <v>0</v>
      </c>
    </row>
    <row r="11" spans="1:15" s="1" customFormat="1" ht="79.5" customHeight="1">
      <c r="A11" s="5"/>
      <c r="B11" s="21"/>
      <c r="C11" s="13" t="s">
        <v>8</v>
      </c>
      <c r="D11" s="15" t="s">
        <v>15</v>
      </c>
      <c r="E11" s="23" t="s">
        <v>45</v>
      </c>
      <c r="F11" s="13" t="s">
        <v>6</v>
      </c>
      <c r="G11" s="13" t="s">
        <v>10</v>
      </c>
      <c r="H11" s="12" t="s">
        <v>0</v>
      </c>
      <c r="I11" s="13" t="s">
        <v>61</v>
      </c>
      <c r="J11" s="13">
        <v>200</v>
      </c>
      <c r="K11" s="13" t="s">
        <v>77</v>
      </c>
      <c r="L11" s="27">
        <v>25</v>
      </c>
      <c r="M11" s="27">
        <v>11</v>
      </c>
      <c r="N11" s="16"/>
      <c r="O11" s="20">
        <f t="shared" si="0"/>
        <v>0</v>
      </c>
    </row>
    <row r="12" spans="1:15" s="1" customFormat="1" ht="79.5" customHeight="1">
      <c r="A12" s="5"/>
      <c r="B12" s="22"/>
      <c r="C12" s="13" t="s">
        <v>8</v>
      </c>
      <c r="D12" s="15" t="s">
        <v>16</v>
      </c>
      <c r="E12" s="23" t="s">
        <v>45</v>
      </c>
      <c r="F12" s="13" t="s">
        <v>6</v>
      </c>
      <c r="G12" s="13" t="s">
        <v>10</v>
      </c>
      <c r="H12" s="12" t="s">
        <v>0</v>
      </c>
      <c r="I12" s="13" t="s">
        <v>58</v>
      </c>
      <c r="J12" s="13">
        <v>200</v>
      </c>
      <c r="K12" s="29" t="s">
        <v>75</v>
      </c>
      <c r="L12" s="27">
        <v>25</v>
      </c>
      <c r="M12" s="27">
        <v>11</v>
      </c>
      <c r="N12" s="16"/>
      <c r="O12" s="20">
        <f t="shared" si="0"/>
        <v>0</v>
      </c>
    </row>
    <row r="13" spans="1:15" s="1" customFormat="1" ht="79.5" customHeight="1">
      <c r="A13" s="5"/>
      <c r="B13" s="22"/>
      <c r="C13" s="13" t="s">
        <v>8</v>
      </c>
      <c r="D13" s="15" t="s">
        <v>16</v>
      </c>
      <c r="E13" s="23" t="s">
        <v>45</v>
      </c>
      <c r="F13" s="13" t="s">
        <v>6</v>
      </c>
      <c r="G13" s="13" t="s">
        <v>10</v>
      </c>
      <c r="H13" s="12" t="s">
        <v>0</v>
      </c>
      <c r="I13" s="13" t="s">
        <v>59</v>
      </c>
      <c r="J13" s="13">
        <v>800</v>
      </c>
      <c r="K13" s="29" t="s">
        <v>75</v>
      </c>
      <c r="L13" s="27">
        <v>25</v>
      </c>
      <c r="M13" s="27">
        <v>11</v>
      </c>
      <c r="N13" s="16"/>
      <c r="O13" s="20">
        <f t="shared" si="0"/>
        <v>0</v>
      </c>
    </row>
    <row r="14" spans="1:15" s="1" customFormat="1" ht="79.5" customHeight="1">
      <c r="A14" s="5"/>
      <c r="B14" s="22"/>
      <c r="C14" s="13" t="s">
        <v>8</v>
      </c>
      <c r="D14" s="15" t="s">
        <v>16</v>
      </c>
      <c r="E14" s="23" t="s">
        <v>45</v>
      </c>
      <c r="F14" s="13" t="s">
        <v>6</v>
      </c>
      <c r="G14" s="13" t="s">
        <v>10</v>
      </c>
      <c r="H14" s="12" t="s">
        <v>0</v>
      </c>
      <c r="I14" s="13" t="s">
        <v>60</v>
      </c>
      <c r="J14" s="13">
        <v>800</v>
      </c>
      <c r="K14" s="29" t="s">
        <v>75</v>
      </c>
      <c r="L14" s="27">
        <v>25</v>
      </c>
      <c r="M14" s="27">
        <v>11</v>
      </c>
      <c r="N14" s="16"/>
      <c r="O14" s="20">
        <f t="shared" si="0"/>
        <v>0</v>
      </c>
    </row>
    <row r="15" spans="1:15" s="1" customFormat="1" ht="79.5" customHeight="1">
      <c r="A15" s="5"/>
      <c r="B15" s="22"/>
      <c r="C15" s="13" t="s">
        <v>8</v>
      </c>
      <c r="D15" s="15" t="s">
        <v>16</v>
      </c>
      <c r="E15" s="23" t="s">
        <v>45</v>
      </c>
      <c r="F15" s="13" t="s">
        <v>6</v>
      </c>
      <c r="G15" s="13" t="s">
        <v>10</v>
      </c>
      <c r="H15" s="12" t="s">
        <v>0</v>
      </c>
      <c r="I15" s="13" t="s">
        <v>61</v>
      </c>
      <c r="J15" s="13">
        <v>200</v>
      </c>
      <c r="K15" s="13" t="s">
        <v>77</v>
      </c>
      <c r="L15" s="27">
        <v>25</v>
      </c>
      <c r="M15" s="27">
        <v>11</v>
      </c>
      <c r="N15" s="16"/>
      <c r="O15" s="20">
        <f t="shared" si="0"/>
        <v>0</v>
      </c>
    </row>
    <row r="16" spans="1:15" s="1" customFormat="1" ht="79.5" customHeight="1">
      <c r="A16" s="5"/>
      <c r="B16" s="22"/>
      <c r="C16" s="13" t="s">
        <v>8</v>
      </c>
      <c r="D16" s="15" t="s">
        <v>17</v>
      </c>
      <c r="E16" s="23" t="s">
        <v>45</v>
      </c>
      <c r="F16" s="13" t="s">
        <v>6</v>
      </c>
      <c r="G16" s="13" t="s">
        <v>10</v>
      </c>
      <c r="H16" s="12" t="s">
        <v>0</v>
      </c>
      <c r="I16" s="13" t="s">
        <v>58</v>
      </c>
      <c r="J16" s="13">
        <v>200</v>
      </c>
      <c r="K16" s="29" t="s">
        <v>75</v>
      </c>
      <c r="L16" s="27">
        <v>25</v>
      </c>
      <c r="M16" s="27">
        <v>11</v>
      </c>
      <c r="N16" s="16"/>
      <c r="O16" s="20">
        <f t="shared" si="0"/>
        <v>0</v>
      </c>
    </row>
    <row r="17" spans="1:15" s="1" customFormat="1" ht="79.5" customHeight="1">
      <c r="A17" s="5"/>
      <c r="B17" s="22"/>
      <c r="C17" s="13" t="s">
        <v>8</v>
      </c>
      <c r="D17" s="15" t="s">
        <v>17</v>
      </c>
      <c r="E17" s="23" t="s">
        <v>45</v>
      </c>
      <c r="F17" s="13" t="s">
        <v>6</v>
      </c>
      <c r="G17" s="13" t="s">
        <v>10</v>
      </c>
      <c r="H17" s="12" t="s">
        <v>0</v>
      </c>
      <c r="I17" s="13" t="s">
        <v>59</v>
      </c>
      <c r="J17" s="13">
        <v>800</v>
      </c>
      <c r="K17" s="13" t="s">
        <v>77</v>
      </c>
      <c r="L17" s="27">
        <v>25</v>
      </c>
      <c r="M17" s="27">
        <v>11</v>
      </c>
      <c r="N17" s="16"/>
      <c r="O17" s="20">
        <f t="shared" si="0"/>
        <v>0</v>
      </c>
    </row>
    <row r="18" spans="1:15" s="1" customFormat="1" ht="79.5" customHeight="1">
      <c r="A18" s="5"/>
      <c r="B18" s="22"/>
      <c r="C18" s="13" t="s">
        <v>8</v>
      </c>
      <c r="D18" s="15" t="s">
        <v>17</v>
      </c>
      <c r="E18" s="23" t="s">
        <v>45</v>
      </c>
      <c r="F18" s="13" t="s">
        <v>6</v>
      </c>
      <c r="G18" s="13" t="s">
        <v>10</v>
      </c>
      <c r="H18" s="12" t="s">
        <v>0</v>
      </c>
      <c r="I18" s="13" t="s">
        <v>60</v>
      </c>
      <c r="J18" s="13">
        <v>800</v>
      </c>
      <c r="K18" s="13" t="s">
        <v>79</v>
      </c>
      <c r="L18" s="27">
        <v>25</v>
      </c>
      <c r="M18" s="27">
        <v>11</v>
      </c>
      <c r="N18" s="16"/>
      <c r="O18" s="20">
        <f t="shared" si="0"/>
        <v>0</v>
      </c>
    </row>
    <row r="19" spans="1:15" s="1" customFormat="1" ht="79.5" customHeight="1">
      <c r="A19" s="5"/>
      <c r="B19" s="22"/>
      <c r="C19" s="13" t="s">
        <v>8</v>
      </c>
      <c r="D19" s="15" t="s">
        <v>17</v>
      </c>
      <c r="E19" s="23" t="s">
        <v>45</v>
      </c>
      <c r="F19" s="13" t="s">
        <v>6</v>
      </c>
      <c r="G19" s="13" t="s">
        <v>10</v>
      </c>
      <c r="H19" s="12" t="s">
        <v>0</v>
      </c>
      <c r="I19" s="13" t="s">
        <v>61</v>
      </c>
      <c r="J19" s="13">
        <v>200</v>
      </c>
      <c r="K19" s="13" t="s">
        <v>80</v>
      </c>
      <c r="L19" s="27">
        <v>25</v>
      </c>
      <c r="M19" s="27">
        <v>11</v>
      </c>
      <c r="N19" s="16"/>
      <c r="O19" s="20">
        <f t="shared" si="0"/>
        <v>0</v>
      </c>
    </row>
    <row r="20" spans="1:15" s="1" customFormat="1" ht="79.5" customHeight="1">
      <c r="A20" s="5"/>
      <c r="B20" s="22"/>
      <c r="C20" s="13" t="s">
        <v>8</v>
      </c>
      <c r="D20" s="15" t="s">
        <v>18</v>
      </c>
      <c r="E20" s="23" t="s">
        <v>45</v>
      </c>
      <c r="F20" s="13" t="s">
        <v>6</v>
      </c>
      <c r="G20" s="13" t="s">
        <v>10</v>
      </c>
      <c r="H20" s="12" t="s">
        <v>0</v>
      </c>
      <c r="I20" s="13" t="s">
        <v>60</v>
      </c>
      <c r="J20" s="13">
        <v>24</v>
      </c>
      <c r="K20" s="29" t="s">
        <v>75</v>
      </c>
      <c r="L20" s="27">
        <v>25</v>
      </c>
      <c r="M20" s="27">
        <v>11</v>
      </c>
      <c r="N20" s="16"/>
      <c r="O20" s="20">
        <f t="shared" si="0"/>
        <v>0</v>
      </c>
    </row>
    <row r="21" spans="1:15" s="1" customFormat="1" ht="79.5" customHeight="1">
      <c r="A21" s="5"/>
      <c r="B21" s="22"/>
      <c r="C21" s="13" t="s">
        <v>8</v>
      </c>
      <c r="D21" s="15" t="s">
        <v>18</v>
      </c>
      <c r="E21" s="23" t="s">
        <v>45</v>
      </c>
      <c r="F21" s="13" t="s">
        <v>6</v>
      </c>
      <c r="G21" s="13" t="s">
        <v>10</v>
      </c>
      <c r="H21" s="12" t="s">
        <v>0</v>
      </c>
      <c r="I21" s="13" t="s">
        <v>59</v>
      </c>
      <c r="J21" s="13">
        <v>48</v>
      </c>
      <c r="K21" s="29" t="s">
        <v>75</v>
      </c>
      <c r="L21" s="27">
        <v>25</v>
      </c>
      <c r="M21" s="27">
        <v>11</v>
      </c>
      <c r="N21" s="16"/>
      <c r="O21" s="20">
        <f t="shared" si="0"/>
        <v>0</v>
      </c>
    </row>
    <row r="22" spans="1:15" s="1" customFormat="1" ht="79.5" customHeight="1">
      <c r="A22" s="5"/>
      <c r="B22" s="22"/>
      <c r="C22" s="13" t="s">
        <v>8</v>
      </c>
      <c r="D22" s="15" t="s">
        <v>18</v>
      </c>
      <c r="E22" s="23" t="s">
        <v>45</v>
      </c>
      <c r="F22" s="13" t="s">
        <v>6</v>
      </c>
      <c r="G22" s="13" t="s">
        <v>10</v>
      </c>
      <c r="H22" s="12" t="s">
        <v>0</v>
      </c>
      <c r="I22" s="13" t="s">
        <v>58</v>
      </c>
      <c r="J22" s="13">
        <v>48</v>
      </c>
      <c r="K22" s="29" t="s">
        <v>75</v>
      </c>
      <c r="L22" s="27">
        <v>25</v>
      </c>
      <c r="M22" s="27">
        <v>11</v>
      </c>
      <c r="N22" s="16"/>
      <c r="O22" s="20">
        <f t="shared" si="0"/>
        <v>0</v>
      </c>
    </row>
    <row r="23" spans="1:15" s="1" customFormat="1" ht="79.5" customHeight="1">
      <c r="A23" s="5"/>
      <c r="B23" s="22"/>
      <c r="C23" s="13" t="s">
        <v>8</v>
      </c>
      <c r="D23" s="15" t="s">
        <v>18</v>
      </c>
      <c r="E23" s="23" t="s">
        <v>45</v>
      </c>
      <c r="F23" s="13" t="s">
        <v>6</v>
      </c>
      <c r="G23" s="13" t="s">
        <v>10</v>
      </c>
      <c r="H23" s="12" t="s">
        <v>0</v>
      </c>
      <c r="I23" s="13" t="s">
        <v>61</v>
      </c>
      <c r="J23" s="13">
        <v>24</v>
      </c>
      <c r="K23" s="29" t="s">
        <v>75</v>
      </c>
      <c r="L23" s="27">
        <v>25</v>
      </c>
      <c r="M23" s="27">
        <v>11</v>
      </c>
      <c r="N23" s="16"/>
      <c r="O23" s="20">
        <f t="shared" si="0"/>
        <v>0</v>
      </c>
    </row>
    <row r="24" spans="1:15" s="1" customFormat="1" ht="79.5" customHeight="1">
      <c r="A24" s="5"/>
      <c r="B24" s="22"/>
      <c r="C24" s="13" t="s">
        <v>8</v>
      </c>
      <c r="D24" s="15" t="s">
        <v>19</v>
      </c>
      <c r="E24" s="23" t="s">
        <v>45</v>
      </c>
      <c r="F24" s="13" t="s">
        <v>6</v>
      </c>
      <c r="G24" s="13" t="s">
        <v>10</v>
      </c>
      <c r="H24" s="12" t="s">
        <v>0</v>
      </c>
      <c r="I24" s="13" t="s">
        <v>58</v>
      </c>
      <c r="J24" s="13">
        <v>200</v>
      </c>
      <c r="K24" s="29" t="s">
        <v>75</v>
      </c>
      <c r="L24" s="27">
        <v>25</v>
      </c>
      <c r="M24" s="27">
        <v>11</v>
      </c>
      <c r="N24" s="16"/>
      <c r="O24" s="20">
        <f t="shared" si="0"/>
        <v>0</v>
      </c>
    </row>
    <row r="25" spans="1:15" s="1" customFormat="1" ht="79.5" customHeight="1">
      <c r="A25" s="5"/>
      <c r="B25" s="22"/>
      <c r="C25" s="13" t="s">
        <v>8</v>
      </c>
      <c r="D25" s="15" t="s">
        <v>19</v>
      </c>
      <c r="E25" s="23" t="s">
        <v>45</v>
      </c>
      <c r="F25" s="13" t="s">
        <v>6</v>
      </c>
      <c r="G25" s="13" t="s">
        <v>10</v>
      </c>
      <c r="H25" s="12" t="s">
        <v>0</v>
      </c>
      <c r="I25" s="13" t="s">
        <v>59</v>
      </c>
      <c r="J25" s="13">
        <v>800</v>
      </c>
      <c r="K25" s="29" t="s">
        <v>75</v>
      </c>
      <c r="L25" s="27">
        <v>25</v>
      </c>
      <c r="M25" s="27">
        <v>11</v>
      </c>
      <c r="N25" s="16"/>
      <c r="O25" s="20">
        <f t="shared" si="0"/>
        <v>0</v>
      </c>
    </row>
    <row r="26" spans="1:15" s="1" customFormat="1" ht="79.5" customHeight="1">
      <c r="A26" s="5"/>
      <c r="B26" s="22"/>
      <c r="C26" s="13" t="s">
        <v>8</v>
      </c>
      <c r="D26" s="15" t="s">
        <v>19</v>
      </c>
      <c r="E26" s="23" t="s">
        <v>45</v>
      </c>
      <c r="F26" s="13" t="s">
        <v>6</v>
      </c>
      <c r="G26" s="13" t="s">
        <v>10</v>
      </c>
      <c r="H26" s="12" t="s">
        <v>0</v>
      </c>
      <c r="I26" s="13" t="s">
        <v>60</v>
      </c>
      <c r="J26" s="13">
        <v>800</v>
      </c>
      <c r="K26" s="29" t="s">
        <v>75</v>
      </c>
      <c r="L26" s="27">
        <v>25</v>
      </c>
      <c r="M26" s="27">
        <v>11</v>
      </c>
      <c r="N26" s="16"/>
      <c r="O26" s="20">
        <f t="shared" si="0"/>
        <v>0</v>
      </c>
    </row>
    <row r="27" spans="1:15" s="1" customFormat="1" ht="79.5" customHeight="1">
      <c r="A27" s="5"/>
      <c r="B27" s="22"/>
      <c r="C27" s="13" t="s">
        <v>8</v>
      </c>
      <c r="D27" s="15" t="s">
        <v>19</v>
      </c>
      <c r="E27" s="23" t="s">
        <v>45</v>
      </c>
      <c r="F27" s="13" t="s">
        <v>6</v>
      </c>
      <c r="G27" s="13" t="s">
        <v>10</v>
      </c>
      <c r="H27" s="12" t="s">
        <v>0</v>
      </c>
      <c r="I27" s="13" t="s">
        <v>61</v>
      </c>
      <c r="J27" s="13">
        <v>200</v>
      </c>
      <c r="K27" s="29" t="s">
        <v>75</v>
      </c>
      <c r="L27" s="27">
        <v>25</v>
      </c>
      <c r="M27" s="27">
        <v>11</v>
      </c>
      <c r="N27" s="16"/>
      <c r="O27" s="20">
        <f t="shared" si="0"/>
        <v>0</v>
      </c>
    </row>
    <row r="28" spans="1:15" s="1" customFormat="1" ht="79.5" customHeight="1">
      <c r="A28" s="5"/>
      <c r="B28" s="22"/>
      <c r="C28" s="13" t="s">
        <v>8</v>
      </c>
      <c r="D28" s="15" t="s">
        <v>20</v>
      </c>
      <c r="E28" s="23" t="s">
        <v>45</v>
      </c>
      <c r="F28" s="13" t="s">
        <v>6</v>
      </c>
      <c r="G28" s="13" t="s">
        <v>10</v>
      </c>
      <c r="H28" s="12" t="s">
        <v>0</v>
      </c>
      <c r="I28" s="13" t="s">
        <v>58</v>
      </c>
      <c r="J28" s="13">
        <v>240</v>
      </c>
      <c r="K28" s="29" t="s">
        <v>75</v>
      </c>
      <c r="L28" s="27">
        <v>25</v>
      </c>
      <c r="M28" s="27">
        <v>11</v>
      </c>
      <c r="N28" s="16"/>
      <c r="O28" s="20">
        <f t="shared" si="0"/>
        <v>0</v>
      </c>
    </row>
    <row r="29" spans="1:15" s="1" customFormat="1" ht="79.5" customHeight="1">
      <c r="A29" s="5"/>
      <c r="B29" s="22"/>
      <c r="C29" s="13" t="s">
        <v>8</v>
      </c>
      <c r="D29" s="15" t="s">
        <v>20</v>
      </c>
      <c r="E29" s="23" t="s">
        <v>45</v>
      </c>
      <c r="F29" s="13" t="s">
        <v>6</v>
      </c>
      <c r="G29" s="13" t="s">
        <v>10</v>
      </c>
      <c r="H29" s="12" t="s">
        <v>0</v>
      </c>
      <c r="I29" s="13" t="s">
        <v>59</v>
      </c>
      <c r="J29" s="13">
        <v>120</v>
      </c>
      <c r="K29" s="13" t="s">
        <v>77</v>
      </c>
      <c r="L29" s="27">
        <v>25</v>
      </c>
      <c r="M29" s="27">
        <v>11</v>
      </c>
      <c r="N29" s="16"/>
      <c r="O29" s="20">
        <f t="shared" si="0"/>
        <v>0</v>
      </c>
    </row>
    <row r="30" spans="1:15" s="1" customFormat="1" ht="79.5" customHeight="1">
      <c r="A30" s="5"/>
      <c r="B30" s="22"/>
      <c r="C30" s="13" t="s">
        <v>8</v>
      </c>
      <c r="D30" s="15" t="s">
        <v>20</v>
      </c>
      <c r="E30" s="23" t="s">
        <v>45</v>
      </c>
      <c r="F30" s="13" t="s">
        <v>6</v>
      </c>
      <c r="G30" s="13" t="s">
        <v>10</v>
      </c>
      <c r="H30" s="12" t="s">
        <v>0</v>
      </c>
      <c r="I30" s="13" t="s">
        <v>60</v>
      </c>
      <c r="J30" s="13">
        <v>240</v>
      </c>
      <c r="K30" s="13" t="s">
        <v>78</v>
      </c>
      <c r="L30" s="27">
        <v>25</v>
      </c>
      <c r="M30" s="27">
        <v>11</v>
      </c>
      <c r="N30" s="16"/>
      <c r="O30" s="20">
        <f t="shared" si="0"/>
        <v>0</v>
      </c>
    </row>
    <row r="31" spans="1:15" s="1" customFormat="1" ht="79.5" customHeight="1">
      <c r="A31" s="5"/>
      <c r="B31" s="22"/>
      <c r="C31" s="13" t="s">
        <v>8</v>
      </c>
      <c r="D31" s="15" t="s">
        <v>20</v>
      </c>
      <c r="E31" s="23" t="s">
        <v>45</v>
      </c>
      <c r="F31" s="13" t="s">
        <v>6</v>
      </c>
      <c r="G31" s="13" t="s">
        <v>10</v>
      </c>
      <c r="H31" s="12" t="s">
        <v>0</v>
      </c>
      <c r="I31" s="13" t="s">
        <v>61</v>
      </c>
      <c r="J31" s="13">
        <v>120</v>
      </c>
      <c r="K31" s="13" t="s">
        <v>78</v>
      </c>
      <c r="L31" s="27">
        <v>25</v>
      </c>
      <c r="M31" s="27">
        <v>11</v>
      </c>
      <c r="N31" s="16"/>
      <c r="O31" s="20">
        <f t="shared" si="0"/>
        <v>0</v>
      </c>
    </row>
    <row r="32" spans="1:15" s="1" customFormat="1" ht="79.5" customHeight="1">
      <c r="A32" s="5"/>
      <c r="B32" s="22"/>
      <c r="C32" s="13" t="s">
        <v>8</v>
      </c>
      <c r="D32" s="15" t="s">
        <v>21</v>
      </c>
      <c r="E32" s="23" t="s">
        <v>46</v>
      </c>
      <c r="F32" s="13" t="s">
        <v>6</v>
      </c>
      <c r="G32" s="13" t="s">
        <v>10</v>
      </c>
      <c r="H32" s="12" t="s">
        <v>0</v>
      </c>
      <c r="I32" s="13" t="s">
        <v>58</v>
      </c>
      <c r="J32" s="13">
        <v>200</v>
      </c>
      <c r="K32" s="13" t="s">
        <v>77</v>
      </c>
      <c r="L32" s="27">
        <v>25</v>
      </c>
      <c r="M32" s="27">
        <v>11.5</v>
      </c>
      <c r="N32" s="16"/>
      <c r="O32" s="20">
        <f t="shared" si="0"/>
        <v>0</v>
      </c>
    </row>
    <row r="33" spans="1:15" s="1" customFormat="1" ht="79.5" customHeight="1">
      <c r="A33" s="5"/>
      <c r="B33" s="22"/>
      <c r="C33" s="13" t="s">
        <v>8</v>
      </c>
      <c r="D33" s="15" t="s">
        <v>21</v>
      </c>
      <c r="E33" s="23" t="s">
        <v>46</v>
      </c>
      <c r="F33" s="13" t="s">
        <v>6</v>
      </c>
      <c r="G33" s="13" t="s">
        <v>10</v>
      </c>
      <c r="H33" s="12" t="s">
        <v>0</v>
      </c>
      <c r="I33" s="13" t="s">
        <v>59</v>
      </c>
      <c r="J33" s="13">
        <v>800</v>
      </c>
      <c r="K33" s="13" t="s">
        <v>77</v>
      </c>
      <c r="L33" s="27">
        <v>25</v>
      </c>
      <c r="M33" s="27">
        <v>11.5</v>
      </c>
      <c r="N33" s="16"/>
      <c r="O33" s="20">
        <f t="shared" si="0"/>
        <v>0</v>
      </c>
    </row>
    <row r="34" spans="1:15" s="1" customFormat="1" ht="79.5" customHeight="1">
      <c r="A34" s="5"/>
      <c r="B34" s="22"/>
      <c r="C34" s="13" t="s">
        <v>8</v>
      </c>
      <c r="D34" s="15" t="s">
        <v>21</v>
      </c>
      <c r="E34" s="23" t="s">
        <v>46</v>
      </c>
      <c r="F34" s="13" t="s">
        <v>6</v>
      </c>
      <c r="G34" s="13" t="s">
        <v>10</v>
      </c>
      <c r="H34" s="12" t="s">
        <v>0</v>
      </c>
      <c r="I34" s="13" t="s">
        <v>60</v>
      </c>
      <c r="J34" s="13">
        <v>800</v>
      </c>
      <c r="K34" s="13" t="s">
        <v>77</v>
      </c>
      <c r="L34" s="27">
        <v>25</v>
      </c>
      <c r="M34" s="27">
        <v>11.5</v>
      </c>
      <c r="N34" s="16"/>
      <c r="O34" s="20">
        <f t="shared" si="0"/>
        <v>0</v>
      </c>
    </row>
    <row r="35" spans="1:15" s="1" customFormat="1" ht="79.5" customHeight="1">
      <c r="A35" s="5"/>
      <c r="B35" s="22"/>
      <c r="C35" s="13" t="s">
        <v>8</v>
      </c>
      <c r="D35" s="15" t="s">
        <v>21</v>
      </c>
      <c r="E35" s="23" t="s">
        <v>46</v>
      </c>
      <c r="F35" s="13" t="s">
        <v>6</v>
      </c>
      <c r="G35" s="13" t="s">
        <v>10</v>
      </c>
      <c r="H35" s="12" t="s">
        <v>0</v>
      </c>
      <c r="I35" s="13" t="s">
        <v>61</v>
      </c>
      <c r="J35" s="13">
        <v>200</v>
      </c>
      <c r="K35" s="13" t="s">
        <v>76</v>
      </c>
      <c r="L35" s="27">
        <v>25</v>
      </c>
      <c r="M35" s="27">
        <v>11.5</v>
      </c>
      <c r="N35" s="16"/>
      <c r="O35" s="20">
        <f t="shared" si="0"/>
        <v>0</v>
      </c>
    </row>
    <row r="36" spans="1:15" s="1" customFormat="1" ht="79.5" customHeight="1">
      <c r="A36" s="5"/>
      <c r="B36" s="22"/>
      <c r="C36" s="13" t="s">
        <v>8</v>
      </c>
      <c r="D36" s="15" t="s">
        <v>22</v>
      </c>
      <c r="E36" s="23" t="s">
        <v>46</v>
      </c>
      <c r="F36" s="13" t="s">
        <v>6</v>
      </c>
      <c r="G36" s="13" t="s">
        <v>10</v>
      </c>
      <c r="H36" s="12" t="s">
        <v>0</v>
      </c>
      <c r="I36" s="13" t="s">
        <v>58</v>
      </c>
      <c r="J36" s="13">
        <v>200</v>
      </c>
      <c r="K36" s="13" t="s">
        <v>76</v>
      </c>
      <c r="L36" s="27">
        <v>25</v>
      </c>
      <c r="M36" s="27">
        <v>11.5</v>
      </c>
      <c r="N36" s="16"/>
      <c r="O36" s="20">
        <f t="shared" ref="O36:O67" si="1">M36*N36</f>
        <v>0</v>
      </c>
    </row>
    <row r="37" spans="1:15" s="1" customFormat="1" ht="79.5" customHeight="1">
      <c r="A37" s="5"/>
      <c r="B37" s="22"/>
      <c r="C37" s="13" t="s">
        <v>8</v>
      </c>
      <c r="D37" s="15" t="s">
        <v>22</v>
      </c>
      <c r="E37" s="23" t="s">
        <v>46</v>
      </c>
      <c r="F37" s="13" t="s">
        <v>6</v>
      </c>
      <c r="G37" s="13" t="s">
        <v>10</v>
      </c>
      <c r="H37" s="12" t="s">
        <v>0</v>
      </c>
      <c r="I37" s="13" t="s">
        <v>59</v>
      </c>
      <c r="J37" s="13">
        <v>800</v>
      </c>
      <c r="K37" s="13" t="s">
        <v>76</v>
      </c>
      <c r="L37" s="27">
        <v>25</v>
      </c>
      <c r="M37" s="27">
        <v>11.5</v>
      </c>
      <c r="N37" s="16"/>
      <c r="O37" s="20">
        <f t="shared" si="1"/>
        <v>0</v>
      </c>
    </row>
    <row r="38" spans="1:15" s="1" customFormat="1" ht="79.5" customHeight="1">
      <c r="A38" s="5"/>
      <c r="B38" s="22"/>
      <c r="C38" s="13" t="s">
        <v>8</v>
      </c>
      <c r="D38" s="15" t="s">
        <v>22</v>
      </c>
      <c r="E38" s="23" t="s">
        <v>46</v>
      </c>
      <c r="F38" s="13" t="s">
        <v>6</v>
      </c>
      <c r="G38" s="13" t="s">
        <v>10</v>
      </c>
      <c r="H38" s="12" t="s">
        <v>0</v>
      </c>
      <c r="I38" s="13" t="s">
        <v>60</v>
      </c>
      <c r="J38" s="13">
        <v>800</v>
      </c>
      <c r="K38" s="13" t="s">
        <v>76</v>
      </c>
      <c r="L38" s="27">
        <v>25</v>
      </c>
      <c r="M38" s="27">
        <v>11.5</v>
      </c>
      <c r="N38" s="16"/>
      <c r="O38" s="20">
        <f t="shared" si="1"/>
        <v>0</v>
      </c>
    </row>
    <row r="39" spans="1:15" s="1" customFormat="1" ht="79.5" customHeight="1">
      <c r="A39" s="5"/>
      <c r="B39" s="22"/>
      <c r="C39" s="13" t="s">
        <v>8</v>
      </c>
      <c r="D39" s="15" t="s">
        <v>22</v>
      </c>
      <c r="E39" s="23" t="s">
        <v>46</v>
      </c>
      <c r="F39" s="13" t="s">
        <v>6</v>
      </c>
      <c r="G39" s="13" t="s">
        <v>10</v>
      </c>
      <c r="H39" s="12" t="s">
        <v>0</v>
      </c>
      <c r="I39" s="13" t="s">
        <v>61</v>
      </c>
      <c r="J39" s="13">
        <v>200</v>
      </c>
      <c r="K39" s="13" t="s">
        <v>76</v>
      </c>
      <c r="L39" s="27">
        <v>25</v>
      </c>
      <c r="M39" s="27">
        <v>11.5</v>
      </c>
      <c r="N39" s="16"/>
      <c r="O39" s="20">
        <f t="shared" si="1"/>
        <v>0</v>
      </c>
    </row>
    <row r="40" spans="1:15" s="1" customFormat="1" ht="79.5" customHeight="1">
      <c r="A40" s="5"/>
      <c r="B40" s="22"/>
      <c r="C40" s="13" t="s">
        <v>8</v>
      </c>
      <c r="D40" s="15" t="s">
        <v>23</v>
      </c>
      <c r="E40" s="23" t="s">
        <v>47</v>
      </c>
      <c r="F40" s="13" t="s">
        <v>6</v>
      </c>
      <c r="G40" s="13" t="s">
        <v>10</v>
      </c>
      <c r="H40" s="12" t="s">
        <v>56</v>
      </c>
      <c r="I40" s="13" t="s">
        <v>62</v>
      </c>
      <c r="J40" s="13">
        <v>120</v>
      </c>
      <c r="K40" s="13" t="s">
        <v>77</v>
      </c>
      <c r="L40" s="27">
        <v>20</v>
      </c>
      <c r="M40" s="27">
        <v>10.8</v>
      </c>
      <c r="N40" s="16"/>
      <c r="O40" s="20">
        <f t="shared" si="1"/>
        <v>0</v>
      </c>
    </row>
    <row r="41" spans="1:15" s="1" customFormat="1" ht="79.5" customHeight="1">
      <c r="A41" s="5"/>
      <c r="B41" s="22"/>
      <c r="C41" s="13" t="s">
        <v>8</v>
      </c>
      <c r="D41" s="15" t="s">
        <v>23</v>
      </c>
      <c r="E41" s="23" t="s">
        <v>47</v>
      </c>
      <c r="F41" s="13" t="s">
        <v>6</v>
      </c>
      <c r="G41" s="13" t="s">
        <v>10</v>
      </c>
      <c r="H41" s="12" t="s">
        <v>56</v>
      </c>
      <c r="I41" s="13" t="s">
        <v>58</v>
      </c>
      <c r="J41" s="13">
        <v>120</v>
      </c>
      <c r="K41" s="13" t="s">
        <v>79</v>
      </c>
      <c r="L41" s="27">
        <v>20</v>
      </c>
      <c r="M41" s="27">
        <v>10.8</v>
      </c>
      <c r="N41" s="16"/>
      <c r="O41" s="20">
        <f t="shared" si="1"/>
        <v>0</v>
      </c>
    </row>
    <row r="42" spans="1:15" s="1" customFormat="1" ht="79.5" customHeight="1">
      <c r="A42" s="5"/>
      <c r="B42" s="22"/>
      <c r="C42" s="13" t="s">
        <v>8</v>
      </c>
      <c r="D42" s="15" t="s">
        <v>24</v>
      </c>
      <c r="E42" s="23" t="s">
        <v>48</v>
      </c>
      <c r="F42" s="13" t="s">
        <v>6</v>
      </c>
      <c r="G42" s="13" t="s">
        <v>11</v>
      </c>
      <c r="H42" s="12" t="s">
        <v>0</v>
      </c>
      <c r="I42" s="13" t="s">
        <v>60</v>
      </c>
      <c r="J42" s="13">
        <v>120</v>
      </c>
      <c r="K42" s="13" t="s">
        <v>79</v>
      </c>
      <c r="L42" s="27">
        <v>28</v>
      </c>
      <c r="M42" s="27">
        <v>11.7</v>
      </c>
      <c r="N42" s="16"/>
      <c r="O42" s="20">
        <f t="shared" si="1"/>
        <v>0</v>
      </c>
    </row>
    <row r="43" spans="1:15" s="1" customFormat="1" ht="79.5" customHeight="1">
      <c r="A43" s="5"/>
      <c r="B43" s="22"/>
      <c r="C43" s="13" t="s">
        <v>8</v>
      </c>
      <c r="D43" s="15" t="s">
        <v>24</v>
      </c>
      <c r="E43" s="23" t="s">
        <v>48</v>
      </c>
      <c r="F43" s="13" t="s">
        <v>6</v>
      </c>
      <c r="G43" s="13" t="s">
        <v>11</v>
      </c>
      <c r="H43" s="12" t="s">
        <v>0</v>
      </c>
      <c r="I43" s="13" t="s">
        <v>59</v>
      </c>
      <c r="J43" s="13">
        <v>120</v>
      </c>
      <c r="K43" s="13" t="s">
        <v>79</v>
      </c>
      <c r="L43" s="27">
        <v>28</v>
      </c>
      <c r="M43" s="27">
        <v>11.7</v>
      </c>
      <c r="N43" s="16"/>
      <c r="O43" s="20">
        <f t="shared" si="1"/>
        <v>0</v>
      </c>
    </row>
    <row r="44" spans="1:15" s="1" customFormat="1" ht="79.5" customHeight="1">
      <c r="A44" s="5"/>
      <c r="B44" s="22"/>
      <c r="C44" s="13" t="s">
        <v>8</v>
      </c>
      <c r="D44" s="15" t="s">
        <v>25</v>
      </c>
      <c r="E44" s="23" t="s">
        <v>48</v>
      </c>
      <c r="F44" s="13" t="s">
        <v>6</v>
      </c>
      <c r="G44" s="13" t="s">
        <v>11</v>
      </c>
      <c r="H44" s="12" t="s">
        <v>0</v>
      </c>
      <c r="I44" s="13" t="s">
        <v>60</v>
      </c>
      <c r="J44" s="13">
        <v>120</v>
      </c>
      <c r="K44" s="13" t="s">
        <v>76</v>
      </c>
      <c r="L44" s="27">
        <v>28</v>
      </c>
      <c r="M44" s="27">
        <v>11.7</v>
      </c>
      <c r="N44" s="16"/>
      <c r="O44" s="20">
        <f t="shared" si="1"/>
        <v>0</v>
      </c>
    </row>
    <row r="45" spans="1:15" s="1" customFormat="1" ht="79.5" customHeight="1">
      <c r="A45" s="5"/>
      <c r="B45" s="22"/>
      <c r="C45" s="13" t="s">
        <v>8</v>
      </c>
      <c r="D45" s="15" t="s">
        <v>25</v>
      </c>
      <c r="E45" s="23" t="s">
        <v>48</v>
      </c>
      <c r="F45" s="13" t="s">
        <v>6</v>
      </c>
      <c r="G45" s="13" t="s">
        <v>11</v>
      </c>
      <c r="H45" s="12" t="s">
        <v>0</v>
      </c>
      <c r="I45" s="13" t="s">
        <v>60</v>
      </c>
      <c r="J45" s="13">
        <v>120</v>
      </c>
      <c r="K45" s="13" t="s">
        <v>76</v>
      </c>
      <c r="L45" s="27">
        <v>28</v>
      </c>
      <c r="M45" s="27">
        <v>11.7</v>
      </c>
      <c r="N45" s="16"/>
      <c r="O45" s="20">
        <f t="shared" si="1"/>
        <v>0</v>
      </c>
    </row>
    <row r="46" spans="1:15" s="1" customFormat="1" ht="79.5" customHeight="1">
      <c r="A46" s="5"/>
      <c r="B46" s="22"/>
      <c r="C46" s="13" t="s">
        <v>8</v>
      </c>
      <c r="D46" s="15" t="s">
        <v>25</v>
      </c>
      <c r="E46" s="23" t="s">
        <v>48</v>
      </c>
      <c r="F46" s="13" t="s">
        <v>6</v>
      </c>
      <c r="G46" s="13" t="s">
        <v>11</v>
      </c>
      <c r="H46" s="12" t="s">
        <v>0</v>
      </c>
      <c r="I46" s="13" t="s">
        <v>59</v>
      </c>
      <c r="J46" s="13">
        <v>120</v>
      </c>
      <c r="K46" s="13" t="s">
        <v>76</v>
      </c>
      <c r="L46" s="27">
        <v>28</v>
      </c>
      <c r="M46" s="27">
        <v>11.7</v>
      </c>
      <c r="N46" s="16"/>
      <c r="O46" s="20">
        <f t="shared" si="1"/>
        <v>0</v>
      </c>
    </row>
    <row r="47" spans="1:15" s="1" customFormat="1" ht="79.5" customHeight="1">
      <c r="A47" s="5"/>
      <c r="B47" s="22"/>
      <c r="C47" s="13" t="s">
        <v>8</v>
      </c>
      <c r="D47" s="15" t="s">
        <v>26</v>
      </c>
      <c r="E47" s="23" t="s">
        <v>49</v>
      </c>
      <c r="F47" s="13" t="s">
        <v>7</v>
      </c>
      <c r="G47" s="13" t="s">
        <v>12</v>
      </c>
      <c r="H47" s="12" t="s">
        <v>1</v>
      </c>
      <c r="I47" s="13" t="s">
        <v>63</v>
      </c>
      <c r="J47" s="13">
        <v>120</v>
      </c>
      <c r="K47" s="13" t="s">
        <v>78</v>
      </c>
      <c r="L47" s="27">
        <v>25</v>
      </c>
      <c r="M47" s="27">
        <v>11.4</v>
      </c>
      <c r="N47" s="16"/>
      <c r="O47" s="20">
        <f t="shared" si="1"/>
        <v>0</v>
      </c>
    </row>
    <row r="48" spans="1:15" s="1" customFormat="1" ht="79.5" customHeight="1">
      <c r="A48" s="5"/>
      <c r="B48" s="22"/>
      <c r="C48" s="13" t="s">
        <v>8</v>
      </c>
      <c r="D48" s="15" t="s">
        <v>26</v>
      </c>
      <c r="E48" s="23" t="s">
        <v>49</v>
      </c>
      <c r="F48" s="13" t="s">
        <v>7</v>
      </c>
      <c r="G48" s="13" t="s">
        <v>12</v>
      </c>
      <c r="H48" s="12" t="s">
        <v>1</v>
      </c>
      <c r="I48" s="13" t="s">
        <v>64</v>
      </c>
      <c r="J48" s="13">
        <v>28</v>
      </c>
      <c r="K48" s="13" t="s">
        <v>78</v>
      </c>
      <c r="L48" s="27">
        <v>25</v>
      </c>
      <c r="M48" s="27">
        <v>11.4</v>
      </c>
      <c r="N48" s="16"/>
      <c r="O48" s="20">
        <f t="shared" si="1"/>
        <v>0</v>
      </c>
    </row>
    <row r="49" spans="1:15" s="1" customFormat="1" ht="79.5" customHeight="1">
      <c r="A49" s="5"/>
      <c r="B49" s="22"/>
      <c r="C49" s="13" t="s">
        <v>8</v>
      </c>
      <c r="D49" s="15" t="s">
        <v>26</v>
      </c>
      <c r="E49" s="23" t="s">
        <v>49</v>
      </c>
      <c r="F49" s="13" t="s">
        <v>7</v>
      </c>
      <c r="G49" s="13" t="s">
        <v>12</v>
      </c>
      <c r="H49" s="12" t="s">
        <v>1</v>
      </c>
      <c r="I49" s="13" t="s">
        <v>65</v>
      </c>
      <c r="J49" s="13">
        <v>120</v>
      </c>
      <c r="K49" s="13" t="s">
        <v>78</v>
      </c>
      <c r="L49" s="27">
        <v>25</v>
      </c>
      <c r="M49" s="27">
        <v>11.4</v>
      </c>
      <c r="N49" s="16"/>
      <c r="O49" s="20">
        <f t="shared" si="1"/>
        <v>0</v>
      </c>
    </row>
    <row r="50" spans="1:15" s="1" customFormat="1" ht="79.5" customHeight="1">
      <c r="A50" s="5"/>
      <c r="B50" s="22"/>
      <c r="C50" s="13" t="s">
        <v>8</v>
      </c>
      <c r="D50" s="15" t="s">
        <v>26</v>
      </c>
      <c r="E50" s="23" t="s">
        <v>49</v>
      </c>
      <c r="F50" s="13" t="s">
        <v>7</v>
      </c>
      <c r="G50" s="13" t="s">
        <v>12</v>
      </c>
      <c r="H50" s="12" t="s">
        <v>1</v>
      </c>
      <c r="I50" s="13" t="s">
        <v>66</v>
      </c>
      <c r="J50" s="13">
        <v>120</v>
      </c>
      <c r="K50" s="13" t="s">
        <v>78</v>
      </c>
      <c r="L50" s="27">
        <v>25</v>
      </c>
      <c r="M50" s="27">
        <v>11.4</v>
      </c>
      <c r="N50" s="16"/>
      <c r="O50" s="20">
        <f t="shared" si="1"/>
        <v>0</v>
      </c>
    </row>
    <row r="51" spans="1:15" s="1" customFormat="1" ht="79.5" customHeight="1">
      <c r="A51" s="5"/>
      <c r="B51" s="22"/>
      <c r="C51" s="13" t="s">
        <v>8</v>
      </c>
      <c r="D51" s="15" t="s">
        <v>26</v>
      </c>
      <c r="E51" s="23" t="s">
        <v>49</v>
      </c>
      <c r="F51" s="13" t="s">
        <v>7</v>
      </c>
      <c r="G51" s="13" t="s">
        <v>12</v>
      </c>
      <c r="H51" s="12" t="s">
        <v>1</v>
      </c>
      <c r="I51" s="13" t="s">
        <v>67</v>
      </c>
      <c r="J51" s="13">
        <v>60</v>
      </c>
      <c r="K51" s="13" t="s">
        <v>78</v>
      </c>
      <c r="L51" s="27">
        <v>25</v>
      </c>
      <c r="M51" s="27">
        <v>11.4</v>
      </c>
      <c r="N51" s="16"/>
      <c r="O51" s="20">
        <f t="shared" si="1"/>
        <v>0</v>
      </c>
    </row>
    <row r="52" spans="1:15" s="1" customFormat="1" ht="79.5" customHeight="1">
      <c r="A52" s="5"/>
      <c r="B52" s="22"/>
      <c r="C52" s="13" t="s">
        <v>8</v>
      </c>
      <c r="D52" s="15" t="s">
        <v>27</v>
      </c>
      <c r="E52" s="23" t="s">
        <v>49</v>
      </c>
      <c r="F52" s="13" t="s">
        <v>7</v>
      </c>
      <c r="G52" s="13" t="s">
        <v>12</v>
      </c>
      <c r="H52" s="12" t="s">
        <v>1</v>
      </c>
      <c r="I52" s="13" t="s">
        <v>63</v>
      </c>
      <c r="J52" s="13">
        <v>240</v>
      </c>
      <c r="K52" s="13" t="s">
        <v>78</v>
      </c>
      <c r="L52" s="27">
        <v>25</v>
      </c>
      <c r="M52" s="27">
        <v>11.7</v>
      </c>
      <c r="N52" s="16"/>
      <c r="O52" s="20">
        <f t="shared" si="1"/>
        <v>0</v>
      </c>
    </row>
    <row r="53" spans="1:15" s="1" customFormat="1" ht="79.5" customHeight="1">
      <c r="A53" s="5"/>
      <c r="B53" s="22"/>
      <c r="C53" s="13" t="s">
        <v>8</v>
      </c>
      <c r="D53" s="15" t="s">
        <v>27</v>
      </c>
      <c r="E53" s="23" t="s">
        <v>49</v>
      </c>
      <c r="F53" s="13" t="s">
        <v>7</v>
      </c>
      <c r="G53" s="13" t="s">
        <v>12</v>
      </c>
      <c r="H53" s="12" t="s">
        <v>1</v>
      </c>
      <c r="I53" s="13" t="s">
        <v>68</v>
      </c>
      <c r="J53" s="13">
        <v>240</v>
      </c>
      <c r="K53" s="13" t="s">
        <v>78</v>
      </c>
      <c r="L53" s="27">
        <v>25</v>
      </c>
      <c r="M53" s="27">
        <v>11.7</v>
      </c>
      <c r="N53" s="16"/>
      <c r="O53" s="20">
        <f t="shared" si="1"/>
        <v>0</v>
      </c>
    </row>
    <row r="54" spans="1:15" s="1" customFormat="1" ht="79.5" customHeight="1">
      <c r="A54" s="5"/>
      <c r="B54" s="22"/>
      <c r="C54" s="13" t="s">
        <v>8</v>
      </c>
      <c r="D54" s="15" t="s">
        <v>27</v>
      </c>
      <c r="E54" s="23" t="s">
        <v>49</v>
      </c>
      <c r="F54" s="13" t="s">
        <v>7</v>
      </c>
      <c r="G54" s="13" t="s">
        <v>12</v>
      </c>
      <c r="H54" s="12" t="s">
        <v>1</v>
      </c>
      <c r="I54" s="13" t="s">
        <v>65</v>
      </c>
      <c r="J54" s="13">
        <v>240</v>
      </c>
      <c r="K54" s="13" t="s">
        <v>78</v>
      </c>
      <c r="L54" s="27">
        <v>25</v>
      </c>
      <c r="M54" s="27">
        <v>11.7</v>
      </c>
      <c r="N54" s="16"/>
      <c r="O54" s="20">
        <f t="shared" si="1"/>
        <v>0</v>
      </c>
    </row>
    <row r="55" spans="1:15" s="1" customFormat="1" ht="79.5" customHeight="1">
      <c r="A55" s="5"/>
      <c r="B55" s="22"/>
      <c r="C55" s="13" t="s">
        <v>8</v>
      </c>
      <c r="D55" s="15" t="s">
        <v>27</v>
      </c>
      <c r="E55" s="23" t="s">
        <v>49</v>
      </c>
      <c r="F55" s="13" t="s">
        <v>7</v>
      </c>
      <c r="G55" s="13" t="s">
        <v>12</v>
      </c>
      <c r="H55" s="12" t="s">
        <v>1</v>
      </c>
      <c r="I55" s="13" t="s">
        <v>66</v>
      </c>
      <c r="J55" s="13">
        <v>120</v>
      </c>
      <c r="K55" s="13" t="s">
        <v>78</v>
      </c>
      <c r="L55" s="27">
        <v>25</v>
      </c>
      <c r="M55" s="27">
        <v>11.7</v>
      </c>
      <c r="N55" s="16"/>
      <c r="O55" s="20">
        <f t="shared" si="1"/>
        <v>0</v>
      </c>
    </row>
    <row r="56" spans="1:15" s="1" customFormat="1" ht="79.5" customHeight="1">
      <c r="A56" s="5"/>
      <c r="B56" s="22"/>
      <c r="C56" s="13" t="s">
        <v>8</v>
      </c>
      <c r="D56" s="15" t="s">
        <v>27</v>
      </c>
      <c r="E56" s="23" t="s">
        <v>49</v>
      </c>
      <c r="F56" s="13" t="s">
        <v>7</v>
      </c>
      <c r="G56" s="13" t="s">
        <v>12</v>
      </c>
      <c r="H56" s="12" t="s">
        <v>1</v>
      </c>
      <c r="I56" s="13" t="s">
        <v>67</v>
      </c>
      <c r="J56" s="13">
        <v>60</v>
      </c>
      <c r="K56" s="13" t="s">
        <v>78</v>
      </c>
      <c r="L56" s="27">
        <v>25</v>
      </c>
      <c r="M56" s="27">
        <v>11.7</v>
      </c>
      <c r="N56" s="16"/>
      <c r="O56" s="20">
        <f t="shared" si="1"/>
        <v>0</v>
      </c>
    </row>
    <row r="57" spans="1:15" s="1" customFormat="1" ht="79.5" customHeight="1">
      <c r="A57" s="5"/>
      <c r="B57" s="22"/>
      <c r="C57" s="13" t="s">
        <v>8</v>
      </c>
      <c r="D57" s="15" t="s">
        <v>28</v>
      </c>
      <c r="E57" s="23" t="s">
        <v>49</v>
      </c>
      <c r="F57" s="13" t="s">
        <v>7</v>
      </c>
      <c r="G57" s="13" t="s">
        <v>12</v>
      </c>
      <c r="H57" s="12" t="s">
        <v>1</v>
      </c>
      <c r="I57" s="13" t="s">
        <v>63</v>
      </c>
      <c r="J57" s="13">
        <v>240</v>
      </c>
      <c r="K57" s="13" t="s">
        <v>78</v>
      </c>
      <c r="L57" s="27">
        <v>25</v>
      </c>
      <c r="M57" s="27">
        <v>12.2</v>
      </c>
      <c r="N57" s="16"/>
      <c r="O57" s="20">
        <f t="shared" si="1"/>
        <v>0</v>
      </c>
    </row>
    <row r="58" spans="1:15" s="1" customFormat="1" ht="79.5" customHeight="1">
      <c r="A58" s="5"/>
      <c r="B58" s="22"/>
      <c r="C58" s="13" t="s">
        <v>8</v>
      </c>
      <c r="D58" s="15" t="s">
        <v>28</v>
      </c>
      <c r="E58" s="23" t="s">
        <v>49</v>
      </c>
      <c r="F58" s="13" t="s">
        <v>7</v>
      </c>
      <c r="G58" s="13" t="s">
        <v>12</v>
      </c>
      <c r="H58" s="12" t="s">
        <v>1</v>
      </c>
      <c r="I58" s="13" t="s">
        <v>64</v>
      </c>
      <c r="J58" s="13">
        <v>240</v>
      </c>
      <c r="K58" s="13" t="s">
        <v>78</v>
      </c>
      <c r="L58" s="27">
        <v>25</v>
      </c>
      <c r="M58" s="27">
        <v>12.2</v>
      </c>
      <c r="N58" s="16"/>
      <c r="O58" s="20">
        <f t="shared" si="1"/>
        <v>0</v>
      </c>
    </row>
    <row r="59" spans="1:15" s="1" customFormat="1" ht="79.5" customHeight="1">
      <c r="A59" s="5"/>
      <c r="B59" s="22"/>
      <c r="C59" s="13" t="s">
        <v>8</v>
      </c>
      <c r="D59" s="15" t="s">
        <v>28</v>
      </c>
      <c r="E59" s="23" t="s">
        <v>49</v>
      </c>
      <c r="F59" s="13" t="s">
        <v>7</v>
      </c>
      <c r="G59" s="13" t="s">
        <v>12</v>
      </c>
      <c r="H59" s="12" t="s">
        <v>1</v>
      </c>
      <c r="I59" s="13" t="s">
        <v>65</v>
      </c>
      <c r="J59" s="13">
        <v>240</v>
      </c>
      <c r="K59" s="13" t="s">
        <v>78</v>
      </c>
      <c r="L59" s="27">
        <v>25</v>
      </c>
      <c r="M59" s="27">
        <v>12.2</v>
      </c>
      <c r="N59" s="16"/>
      <c r="O59" s="20">
        <f t="shared" si="1"/>
        <v>0</v>
      </c>
    </row>
    <row r="60" spans="1:15" s="1" customFormat="1" ht="79.5" customHeight="1">
      <c r="A60" s="5"/>
      <c r="B60" s="22"/>
      <c r="C60" s="13" t="s">
        <v>8</v>
      </c>
      <c r="D60" s="15" t="s">
        <v>28</v>
      </c>
      <c r="E60" s="23" t="s">
        <v>49</v>
      </c>
      <c r="F60" s="13" t="s">
        <v>7</v>
      </c>
      <c r="G60" s="13" t="s">
        <v>12</v>
      </c>
      <c r="H60" s="12" t="s">
        <v>1</v>
      </c>
      <c r="I60" s="13" t="s">
        <v>66</v>
      </c>
      <c r="J60" s="13">
        <v>120</v>
      </c>
      <c r="K60" s="13" t="s">
        <v>78</v>
      </c>
      <c r="L60" s="27">
        <v>25</v>
      </c>
      <c r="M60" s="27">
        <v>12.2</v>
      </c>
      <c r="N60" s="16"/>
      <c r="O60" s="20">
        <f t="shared" si="1"/>
        <v>0</v>
      </c>
    </row>
    <row r="61" spans="1:15" s="1" customFormat="1" ht="79.5" customHeight="1">
      <c r="A61" s="5"/>
      <c r="B61" s="22"/>
      <c r="C61" s="13" t="s">
        <v>8</v>
      </c>
      <c r="D61" s="15" t="s">
        <v>28</v>
      </c>
      <c r="E61" s="23" t="s">
        <v>49</v>
      </c>
      <c r="F61" s="13" t="s">
        <v>7</v>
      </c>
      <c r="G61" s="13" t="s">
        <v>12</v>
      </c>
      <c r="H61" s="12" t="s">
        <v>1</v>
      </c>
      <c r="I61" s="13" t="s">
        <v>67</v>
      </c>
      <c r="J61" s="13">
        <v>60</v>
      </c>
      <c r="K61" s="13" t="s">
        <v>78</v>
      </c>
      <c r="L61" s="27">
        <v>25</v>
      </c>
      <c r="M61" s="27">
        <v>12.2</v>
      </c>
      <c r="N61" s="16"/>
      <c r="O61" s="20">
        <f t="shared" si="1"/>
        <v>0</v>
      </c>
    </row>
    <row r="62" spans="1:15" s="1" customFormat="1" ht="79.5" customHeight="1">
      <c r="A62" s="5"/>
      <c r="B62" s="22"/>
      <c r="C62" s="13" t="s">
        <v>8</v>
      </c>
      <c r="D62" s="15" t="s">
        <v>29</v>
      </c>
      <c r="E62" s="23" t="s">
        <v>49</v>
      </c>
      <c r="F62" s="13" t="s">
        <v>7</v>
      </c>
      <c r="G62" s="13" t="s">
        <v>12</v>
      </c>
      <c r="H62" s="12" t="s">
        <v>1</v>
      </c>
      <c r="I62" s="13" t="s">
        <v>63</v>
      </c>
      <c r="J62" s="13">
        <v>240</v>
      </c>
      <c r="K62" s="13" t="s">
        <v>78</v>
      </c>
      <c r="L62" s="27">
        <v>25</v>
      </c>
      <c r="M62" s="27">
        <v>11.4</v>
      </c>
      <c r="N62" s="16"/>
      <c r="O62" s="20">
        <f t="shared" si="1"/>
        <v>0</v>
      </c>
    </row>
    <row r="63" spans="1:15" s="1" customFormat="1" ht="79.5" customHeight="1">
      <c r="A63" s="5"/>
      <c r="B63" s="22"/>
      <c r="C63" s="13" t="s">
        <v>8</v>
      </c>
      <c r="D63" s="15" t="s">
        <v>29</v>
      </c>
      <c r="E63" s="23" t="s">
        <v>49</v>
      </c>
      <c r="F63" s="13" t="s">
        <v>7</v>
      </c>
      <c r="G63" s="13" t="s">
        <v>12</v>
      </c>
      <c r="H63" s="12" t="s">
        <v>1</v>
      </c>
      <c r="I63" s="13" t="s">
        <v>68</v>
      </c>
      <c r="J63" s="13">
        <v>240</v>
      </c>
      <c r="K63" s="13" t="s">
        <v>78</v>
      </c>
      <c r="L63" s="27">
        <v>25</v>
      </c>
      <c r="M63" s="27">
        <v>11.4</v>
      </c>
      <c r="N63" s="16"/>
      <c r="O63" s="20">
        <f t="shared" si="1"/>
        <v>0</v>
      </c>
    </row>
    <row r="64" spans="1:15" s="1" customFormat="1" ht="79.5" customHeight="1">
      <c r="A64" s="5"/>
      <c r="B64" s="22"/>
      <c r="C64" s="13" t="s">
        <v>8</v>
      </c>
      <c r="D64" s="15" t="s">
        <v>29</v>
      </c>
      <c r="E64" s="23" t="s">
        <v>49</v>
      </c>
      <c r="F64" s="13" t="s">
        <v>7</v>
      </c>
      <c r="G64" s="13" t="s">
        <v>12</v>
      </c>
      <c r="H64" s="12" t="s">
        <v>1</v>
      </c>
      <c r="I64" s="13" t="s">
        <v>64</v>
      </c>
      <c r="J64" s="13">
        <v>240</v>
      </c>
      <c r="K64" s="13" t="s">
        <v>78</v>
      </c>
      <c r="L64" s="27">
        <v>25</v>
      </c>
      <c r="M64" s="27">
        <v>11.4</v>
      </c>
      <c r="N64" s="16"/>
      <c r="O64" s="20">
        <f t="shared" si="1"/>
        <v>0</v>
      </c>
    </row>
    <row r="65" spans="1:15" s="1" customFormat="1" ht="79.5" customHeight="1">
      <c r="A65" s="5"/>
      <c r="B65" s="22"/>
      <c r="C65" s="13" t="s">
        <v>8</v>
      </c>
      <c r="D65" s="15" t="s">
        <v>29</v>
      </c>
      <c r="E65" s="23" t="s">
        <v>49</v>
      </c>
      <c r="F65" s="13" t="s">
        <v>7</v>
      </c>
      <c r="G65" s="13" t="s">
        <v>12</v>
      </c>
      <c r="H65" s="12" t="s">
        <v>1</v>
      </c>
      <c r="I65" s="13" t="s">
        <v>65</v>
      </c>
      <c r="J65" s="13">
        <v>120</v>
      </c>
      <c r="K65" s="13" t="s">
        <v>78</v>
      </c>
      <c r="L65" s="27">
        <v>25</v>
      </c>
      <c r="M65" s="27">
        <v>11.4</v>
      </c>
      <c r="N65" s="16"/>
      <c r="O65" s="20">
        <f t="shared" si="1"/>
        <v>0</v>
      </c>
    </row>
    <row r="66" spans="1:15" s="1" customFormat="1" ht="79.5" customHeight="1">
      <c r="A66" s="5"/>
      <c r="B66" s="22"/>
      <c r="C66" s="13" t="s">
        <v>8</v>
      </c>
      <c r="D66" s="15" t="s">
        <v>29</v>
      </c>
      <c r="E66" s="23" t="s">
        <v>49</v>
      </c>
      <c r="F66" s="13" t="s">
        <v>7</v>
      </c>
      <c r="G66" s="13" t="s">
        <v>12</v>
      </c>
      <c r="H66" s="12" t="s">
        <v>1</v>
      </c>
      <c r="I66" s="13" t="s">
        <v>66</v>
      </c>
      <c r="J66" s="13">
        <v>120</v>
      </c>
      <c r="K66" s="13" t="s">
        <v>78</v>
      </c>
      <c r="L66" s="27">
        <v>25</v>
      </c>
      <c r="M66" s="27">
        <v>11.4</v>
      </c>
      <c r="N66" s="16"/>
      <c r="O66" s="20">
        <f t="shared" si="1"/>
        <v>0</v>
      </c>
    </row>
    <row r="67" spans="1:15" s="1" customFormat="1" ht="79.5" customHeight="1">
      <c r="A67" s="5"/>
      <c r="B67" s="22"/>
      <c r="C67" s="13" t="s">
        <v>8</v>
      </c>
      <c r="D67" s="15" t="s">
        <v>29</v>
      </c>
      <c r="E67" s="23" t="s">
        <v>49</v>
      </c>
      <c r="F67" s="13" t="s">
        <v>7</v>
      </c>
      <c r="G67" s="13" t="s">
        <v>12</v>
      </c>
      <c r="H67" s="12" t="s">
        <v>1</v>
      </c>
      <c r="I67" s="13" t="s">
        <v>69</v>
      </c>
      <c r="J67" s="13">
        <v>69</v>
      </c>
      <c r="K67" s="13" t="s">
        <v>78</v>
      </c>
      <c r="L67" s="27">
        <v>25</v>
      </c>
      <c r="M67" s="27">
        <v>11.4</v>
      </c>
      <c r="N67" s="16"/>
      <c r="O67" s="20">
        <f t="shared" si="1"/>
        <v>0</v>
      </c>
    </row>
    <row r="68" spans="1:15" s="1" customFormat="1" ht="79.5" customHeight="1">
      <c r="A68" s="5"/>
      <c r="B68" s="22"/>
      <c r="C68" s="13" t="s">
        <v>8</v>
      </c>
      <c r="D68" s="15" t="s">
        <v>30</v>
      </c>
      <c r="E68" s="23" t="s">
        <v>50</v>
      </c>
      <c r="F68" s="13" t="s">
        <v>7</v>
      </c>
      <c r="G68" s="13" t="s">
        <v>12</v>
      </c>
      <c r="H68" s="12" t="s">
        <v>0</v>
      </c>
      <c r="I68" s="13" t="s">
        <v>68</v>
      </c>
      <c r="J68" s="13">
        <v>240</v>
      </c>
      <c r="K68" s="13" t="s">
        <v>78</v>
      </c>
      <c r="L68" s="27">
        <v>25</v>
      </c>
      <c r="M68" s="27">
        <v>13.5</v>
      </c>
      <c r="N68" s="16"/>
      <c r="O68" s="20">
        <f t="shared" ref="O68:O99" si="2">M68*N68</f>
        <v>0</v>
      </c>
    </row>
    <row r="69" spans="1:15" s="1" customFormat="1" ht="79.5" customHeight="1">
      <c r="A69" s="5"/>
      <c r="B69" s="22"/>
      <c r="C69" s="13" t="s">
        <v>8</v>
      </c>
      <c r="D69" s="15" t="s">
        <v>30</v>
      </c>
      <c r="E69" s="23" t="s">
        <v>50</v>
      </c>
      <c r="F69" s="13" t="s">
        <v>7</v>
      </c>
      <c r="G69" s="13" t="s">
        <v>12</v>
      </c>
      <c r="H69" s="12" t="s">
        <v>0</v>
      </c>
      <c r="I69" s="13" t="s">
        <v>64</v>
      </c>
      <c r="J69" s="13">
        <v>240</v>
      </c>
      <c r="K69" s="13" t="s">
        <v>78</v>
      </c>
      <c r="L69" s="27">
        <v>25</v>
      </c>
      <c r="M69" s="27">
        <v>13.5</v>
      </c>
      <c r="N69" s="16"/>
      <c r="O69" s="20">
        <f t="shared" si="2"/>
        <v>0</v>
      </c>
    </row>
    <row r="70" spans="1:15" s="1" customFormat="1" ht="79.5" customHeight="1">
      <c r="A70" s="5"/>
      <c r="B70" s="22"/>
      <c r="C70" s="13" t="s">
        <v>8</v>
      </c>
      <c r="D70" s="15" t="s">
        <v>30</v>
      </c>
      <c r="E70" s="23" t="s">
        <v>50</v>
      </c>
      <c r="F70" s="13" t="s">
        <v>7</v>
      </c>
      <c r="G70" s="13" t="s">
        <v>12</v>
      </c>
      <c r="H70" s="12" t="s">
        <v>0</v>
      </c>
      <c r="I70" s="13" t="s">
        <v>65</v>
      </c>
      <c r="J70" s="13">
        <v>240</v>
      </c>
      <c r="K70" s="13" t="s">
        <v>78</v>
      </c>
      <c r="L70" s="27">
        <v>25</v>
      </c>
      <c r="M70" s="27">
        <v>13.5</v>
      </c>
      <c r="N70" s="16"/>
      <c r="O70" s="20">
        <f t="shared" si="2"/>
        <v>0</v>
      </c>
    </row>
    <row r="71" spans="1:15" s="1" customFormat="1" ht="79.5" customHeight="1">
      <c r="A71" s="5"/>
      <c r="B71" s="22"/>
      <c r="C71" s="13" t="s">
        <v>8</v>
      </c>
      <c r="D71" s="15" t="s">
        <v>30</v>
      </c>
      <c r="E71" s="23" t="s">
        <v>50</v>
      </c>
      <c r="F71" s="13" t="s">
        <v>7</v>
      </c>
      <c r="G71" s="13" t="s">
        <v>12</v>
      </c>
      <c r="H71" s="12" t="s">
        <v>0</v>
      </c>
      <c r="I71" s="13" t="s">
        <v>66</v>
      </c>
      <c r="J71" s="13">
        <v>120</v>
      </c>
      <c r="K71" s="13" t="s">
        <v>78</v>
      </c>
      <c r="L71" s="27">
        <v>25</v>
      </c>
      <c r="M71" s="27">
        <v>13.5</v>
      </c>
      <c r="N71" s="16"/>
      <c r="O71" s="20">
        <f t="shared" si="2"/>
        <v>0</v>
      </c>
    </row>
    <row r="72" spans="1:15" s="1" customFormat="1" ht="79.5" customHeight="1">
      <c r="A72" s="5"/>
      <c r="B72" s="22"/>
      <c r="C72" s="13" t="s">
        <v>8</v>
      </c>
      <c r="D72" s="15" t="s">
        <v>30</v>
      </c>
      <c r="E72" s="23" t="s">
        <v>50</v>
      </c>
      <c r="F72" s="13" t="s">
        <v>7</v>
      </c>
      <c r="G72" s="13" t="s">
        <v>12</v>
      </c>
      <c r="H72" s="12" t="s">
        <v>0</v>
      </c>
      <c r="I72" s="13" t="s">
        <v>67</v>
      </c>
      <c r="J72" s="13">
        <v>60</v>
      </c>
      <c r="K72" s="13" t="s">
        <v>78</v>
      </c>
      <c r="L72" s="27">
        <v>25</v>
      </c>
      <c r="M72" s="27">
        <v>13.5</v>
      </c>
      <c r="N72" s="16"/>
      <c r="O72" s="20">
        <f t="shared" si="2"/>
        <v>0</v>
      </c>
    </row>
    <row r="73" spans="1:15" s="1" customFormat="1" ht="79.5" customHeight="1">
      <c r="A73" s="5"/>
      <c r="B73" s="22"/>
      <c r="C73" s="13" t="s">
        <v>8</v>
      </c>
      <c r="D73" s="15" t="s">
        <v>31</v>
      </c>
      <c r="E73" s="23" t="s">
        <v>50</v>
      </c>
      <c r="F73" s="13" t="s">
        <v>7</v>
      </c>
      <c r="G73" s="13" t="s">
        <v>12</v>
      </c>
      <c r="H73" s="12" t="s">
        <v>0</v>
      </c>
      <c r="I73" s="13" t="s">
        <v>68</v>
      </c>
      <c r="J73" s="13">
        <v>240</v>
      </c>
      <c r="K73" s="13" t="s">
        <v>79</v>
      </c>
      <c r="L73" s="27">
        <v>25</v>
      </c>
      <c r="M73" s="27">
        <v>13.2</v>
      </c>
      <c r="N73" s="16"/>
      <c r="O73" s="20">
        <f t="shared" si="2"/>
        <v>0</v>
      </c>
    </row>
    <row r="74" spans="1:15" s="1" customFormat="1" ht="79.5" customHeight="1">
      <c r="A74" s="5"/>
      <c r="B74" s="22"/>
      <c r="C74" s="13" t="s">
        <v>8</v>
      </c>
      <c r="D74" s="15" t="s">
        <v>31</v>
      </c>
      <c r="E74" s="23" t="s">
        <v>50</v>
      </c>
      <c r="F74" s="13" t="s">
        <v>7</v>
      </c>
      <c r="G74" s="13" t="s">
        <v>12</v>
      </c>
      <c r="H74" s="12" t="s">
        <v>0</v>
      </c>
      <c r="I74" s="13" t="s">
        <v>64</v>
      </c>
      <c r="J74" s="13">
        <v>240</v>
      </c>
      <c r="K74" s="13" t="s">
        <v>79</v>
      </c>
      <c r="L74" s="27">
        <v>25</v>
      </c>
      <c r="M74" s="27">
        <v>13.2</v>
      </c>
      <c r="N74" s="16"/>
      <c r="O74" s="20">
        <f t="shared" si="2"/>
        <v>0</v>
      </c>
    </row>
    <row r="75" spans="1:15" s="1" customFormat="1" ht="79.5" customHeight="1">
      <c r="A75" s="5"/>
      <c r="B75" s="22"/>
      <c r="C75" s="13" t="s">
        <v>8</v>
      </c>
      <c r="D75" s="15" t="s">
        <v>31</v>
      </c>
      <c r="E75" s="23" t="s">
        <v>50</v>
      </c>
      <c r="F75" s="13" t="s">
        <v>7</v>
      </c>
      <c r="G75" s="13" t="s">
        <v>12</v>
      </c>
      <c r="H75" s="12" t="s">
        <v>0</v>
      </c>
      <c r="I75" s="13" t="s">
        <v>65</v>
      </c>
      <c r="J75" s="13">
        <v>240</v>
      </c>
      <c r="K75" s="13" t="s">
        <v>79</v>
      </c>
      <c r="L75" s="27">
        <v>25</v>
      </c>
      <c r="M75" s="27">
        <v>13.2</v>
      </c>
      <c r="N75" s="16"/>
      <c r="O75" s="20">
        <f t="shared" si="2"/>
        <v>0</v>
      </c>
    </row>
    <row r="76" spans="1:15" s="1" customFormat="1" ht="79.5" customHeight="1">
      <c r="A76" s="5"/>
      <c r="B76" s="22"/>
      <c r="C76" s="13" t="s">
        <v>8</v>
      </c>
      <c r="D76" s="15" t="s">
        <v>31</v>
      </c>
      <c r="E76" s="23" t="s">
        <v>50</v>
      </c>
      <c r="F76" s="13" t="s">
        <v>7</v>
      </c>
      <c r="G76" s="13" t="s">
        <v>12</v>
      </c>
      <c r="H76" s="12" t="s">
        <v>0</v>
      </c>
      <c r="I76" s="13" t="s">
        <v>66</v>
      </c>
      <c r="J76" s="13">
        <v>120</v>
      </c>
      <c r="K76" s="13" t="s">
        <v>78</v>
      </c>
      <c r="L76" s="27">
        <v>25</v>
      </c>
      <c r="M76" s="27">
        <v>13.2</v>
      </c>
      <c r="N76" s="16"/>
      <c r="O76" s="20">
        <f t="shared" si="2"/>
        <v>0</v>
      </c>
    </row>
    <row r="77" spans="1:15" s="1" customFormat="1" ht="79.5" customHeight="1">
      <c r="A77" s="5"/>
      <c r="B77" s="22"/>
      <c r="C77" s="13" t="s">
        <v>8</v>
      </c>
      <c r="D77" s="15" t="s">
        <v>31</v>
      </c>
      <c r="E77" s="23" t="s">
        <v>50</v>
      </c>
      <c r="F77" s="13" t="s">
        <v>7</v>
      </c>
      <c r="G77" s="13" t="s">
        <v>12</v>
      </c>
      <c r="H77" s="12" t="s">
        <v>0</v>
      </c>
      <c r="I77" s="13" t="s">
        <v>67</v>
      </c>
      <c r="J77" s="13">
        <v>60</v>
      </c>
      <c r="K77" s="13" t="s">
        <v>78</v>
      </c>
      <c r="L77" s="27">
        <v>25</v>
      </c>
      <c r="M77" s="27">
        <v>13.2</v>
      </c>
      <c r="N77" s="16"/>
      <c r="O77" s="20">
        <f t="shared" si="2"/>
        <v>0</v>
      </c>
    </row>
    <row r="78" spans="1:15" s="1" customFormat="1" ht="79.5" customHeight="1">
      <c r="A78" s="5"/>
      <c r="B78" s="22"/>
      <c r="C78" s="13" t="s">
        <v>8</v>
      </c>
      <c r="D78" s="15" t="s">
        <v>32</v>
      </c>
      <c r="E78" s="23" t="s">
        <v>50</v>
      </c>
      <c r="F78" s="13" t="s">
        <v>7</v>
      </c>
      <c r="G78" s="13" t="s">
        <v>12</v>
      </c>
      <c r="H78" s="12" t="s">
        <v>0</v>
      </c>
      <c r="I78" s="13" t="s">
        <v>68</v>
      </c>
      <c r="J78" s="13">
        <v>112</v>
      </c>
      <c r="K78" s="13" t="s">
        <v>78</v>
      </c>
      <c r="L78" s="27">
        <v>25</v>
      </c>
      <c r="M78" s="27">
        <v>13.2</v>
      </c>
      <c r="N78" s="16"/>
      <c r="O78" s="20">
        <f t="shared" si="2"/>
        <v>0</v>
      </c>
    </row>
    <row r="79" spans="1:15" s="1" customFormat="1" ht="79.5" customHeight="1">
      <c r="A79" s="5"/>
      <c r="B79" s="22"/>
      <c r="C79" s="13" t="s">
        <v>8</v>
      </c>
      <c r="D79" s="15" t="s">
        <v>32</v>
      </c>
      <c r="E79" s="23" t="s">
        <v>50</v>
      </c>
      <c r="F79" s="13" t="s">
        <v>7</v>
      </c>
      <c r="G79" s="13" t="s">
        <v>12</v>
      </c>
      <c r="H79" s="12" t="s">
        <v>0</v>
      </c>
      <c r="I79" s="13" t="s">
        <v>64</v>
      </c>
      <c r="J79" s="13">
        <v>240</v>
      </c>
      <c r="K79" s="13" t="s">
        <v>78</v>
      </c>
      <c r="L79" s="27">
        <v>25</v>
      </c>
      <c r="M79" s="27">
        <v>13.2</v>
      </c>
      <c r="N79" s="16"/>
      <c r="O79" s="20">
        <f t="shared" si="2"/>
        <v>0</v>
      </c>
    </row>
    <row r="80" spans="1:15" s="1" customFormat="1" ht="79.5" customHeight="1">
      <c r="A80" s="5"/>
      <c r="B80" s="22"/>
      <c r="C80" s="13" t="s">
        <v>8</v>
      </c>
      <c r="D80" s="15" t="s">
        <v>32</v>
      </c>
      <c r="E80" s="23" t="s">
        <v>50</v>
      </c>
      <c r="F80" s="13" t="s">
        <v>7</v>
      </c>
      <c r="G80" s="13" t="s">
        <v>12</v>
      </c>
      <c r="H80" s="12" t="s">
        <v>0</v>
      </c>
      <c r="I80" s="13" t="s">
        <v>65</v>
      </c>
      <c r="J80" s="13">
        <v>240</v>
      </c>
      <c r="K80" s="13" t="s">
        <v>78</v>
      </c>
      <c r="L80" s="27">
        <v>25</v>
      </c>
      <c r="M80" s="27">
        <v>13.2</v>
      </c>
      <c r="N80" s="16"/>
      <c r="O80" s="20">
        <f t="shared" si="2"/>
        <v>0</v>
      </c>
    </row>
    <row r="81" spans="1:15" s="1" customFormat="1" ht="79.5" customHeight="1">
      <c r="A81" s="5"/>
      <c r="B81" s="22"/>
      <c r="C81" s="13" t="s">
        <v>8</v>
      </c>
      <c r="D81" s="15" t="s">
        <v>32</v>
      </c>
      <c r="E81" s="23" t="s">
        <v>50</v>
      </c>
      <c r="F81" s="13" t="s">
        <v>7</v>
      </c>
      <c r="G81" s="13" t="s">
        <v>12</v>
      </c>
      <c r="H81" s="12" t="s">
        <v>0</v>
      </c>
      <c r="I81" s="13" t="s">
        <v>66</v>
      </c>
      <c r="J81" s="13">
        <v>120</v>
      </c>
      <c r="K81" s="13" t="s">
        <v>78</v>
      </c>
      <c r="L81" s="27">
        <v>25</v>
      </c>
      <c r="M81" s="27">
        <v>13.2</v>
      </c>
      <c r="N81" s="16"/>
      <c r="O81" s="20">
        <f t="shared" si="2"/>
        <v>0</v>
      </c>
    </row>
    <row r="82" spans="1:15" s="1" customFormat="1" ht="79.5" customHeight="1">
      <c r="A82" s="5"/>
      <c r="B82" s="22"/>
      <c r="C82" s="13" t="s">
        <v>8</v>
      </c>
      <c r="D82" s="15" t="s">
        <v>32</v>
      </c>
      <c r="E82" s="23" t="s">
        <v>50</v>
      </c>
      <c r="F82" s="13" t="s">
        <v>7</v>
      </c>
      <c r="G82" s="13" t="s">
        <v>12</v>
      </c>
      <c r="H82" s="12" t="s">
        <v>0</v>
      </c>
      <c r="I82" s="13" t="s">
        <v>67</v>
      </c>
      <c r="J82" s="13">
        <v>60</v>
      </c>
      <c r="K82" s="13" t="s">
        <v>78</v>
      </c>
      <c r="L82" s="27">
        <v>25</v>
      </c>
      <c r="M82" s="27">
        <v>13.2</v>
      </c>
      <c r="N82" s="16"/>
      <c r="O82" s="20">
        <f t="shared" si="2"/>
        <v>0</v>
      </c>
    </row>
    <row r="83" spans="1:15" s="1" customFormat="1" ht="79.5" customHeight="1">
      <c r="A83" s="5"/>
      <c r="B83" s="22"/>
      <c r="C83" s="13" t="s">
        <v>8</v>
      </c>
      <c r="D83" s="15" t="s">
        <v>33</v>
      </c>
      <c r="E83" s="23" t="s">
        <v>50</v>
      </c>
      <c r="F83" s="13" t="s">
        <v>7</v>
      </c>
      <c r="G83" s="13" t="s">
        <v>12</v>
      </c>
      <c r="H83" s="12" t="s">
        <v>0</v>
      </c>
      <c r="I83" s="13" t="s">
        <v>68</v>
      </c>
      <c r="J83" s="13">
        <v>114</v>
      </c>
      <c r="K83" s="13" t="s">
        <v>78</v>
      </c>
      <c r="L83" s="27">
        <v>25</v>
      </c>
      <c r="M83" s="27">
        <v>13.2</v>
      </c>
      <c r="N83" s="16"/>
      <c r="O83" s="20">
        <f t="shared" si="2"/>
        <v>0</v>
      </c>
    </row>
    <row r="84" spans="1:15" s="1" customFormat="1" ht="79.5" customHeight="1">
      <c r="A84" s="5"/>
      <c r="B84" s="22"/>
      <c r="C84" s="13" t="s">
        <v>8</v>
      </c>
      <c r="D84" s="15" t="s">
        <v>33</v>
      </c>
      <c r="E84" s="23" t="s">
        <v>50</v>
      </c>
      <c r="F84" s="13" t="s">
        <v>7</v>
      </c>
      <c r="G84" s="13" t="s">
        <v>12</v>
      </c>
      <c r="H84" s="12" t="s">
        <v>0</v>
      </c>
      <c r="I84" s="13" t="s">
        <v>64</v>
      </c>
      <c r="J84" s="13">
        <v>240</v>
      </c>
      <c r="K84" s="13" t="s">
        <v>78</v>
      </c>
      <c r="L84" s="27">
        <v>25</v>
      </c>
      <c r="M84" s="27">
        <v>13.2</v>
      </c>
      <c r="N84" s="16"/>
      <c r="O84" s="20">
        <f t="shared" si="2"/>
        <v>0</v>
      </c>
    </row>
    <row r="85" spans="1:15" s="1" customFormat="1" ht="79.5" customHeight="1">
      <c r="A85" s="5"/>
      <c r="B85" s="22"/>
      <c r="C85" s="13" t="s">
        <v>8</v>
      </c>
      <c r="D85" s="15" t="s">
        <v>33</v>
      </c>
      <c r="E85" s="23" t="s">
        <v>50</v>
      </c>
      <c r="F85" s="13" t="s">
        <v>7</v>
      </c>
      <c r="G85" s="13" t="s">
        <v>12</v>
      </c>
      <c r="H85" s="12" t="s">
        <v>0</v>
      </c>
      <c r="I85" s="13" t="s">
        <v>65</v>
      </c>
      <c r="J85" s="13">
        <v>240</v>
      </c>
      <c r="K85" s="13" t="s">
        <v>78</v>
      </c>
      <c r="L85" s="27">
        <v>25</v>
      </c>
      <c r="M85" s="27">
        <v>13.2</v>
      </c>
      <c r="N85" s="16"/>
      <c r="O85" s="20">
        <f t="shared" si="2"/>
        <v>0</v>
      </c>
    </row>
    <row r="86" spans="1:15" s="1" customFormat="1" ht="79.5" customHeight="1">
      <c r="A86" s="5"/>
      <c r="B86" s="22"/>
      <c r="C86" s="13" t="s">
        <v>8</v>
      </c>
      <c r="D86" s="15" t="s">
        <v>33</v>
      </c>
      <c r="E86" s="23" t="s">
        <v>50</v>
      </c>
      <c r="F86" s="13" t="s">
        <v>7</v>
      </c>
      <c r="G86" s="13" t="s">
        <v>12</v>
      </c>
      <c r="H86" s="12" t="s">
        <v>0</v>
      </c>
      <c r="I86" s="13" t="s">
        <v>66</v>
      </c>
      <c r="J86" s="13">
        <v>240</v>
      </c>
      <c r="K86" s="13" t="s">
        <v>78</v>
      </c>
      <c r="L86" s="27">
        <v>25</v>
      </c>
      <c r="M86" s="27">
        <v>13.2</v>
      </c>
      <c r="N86" s="16"/>
      <c r="O86" s="20">
        <f t="shared" si="2"/>
        <v>0</v>
      </c>
    </row>
    <row r="87" spans="1:15" s="1" customFormat="1" ht="79.5" customHeight="1">
      <c r="A87" s="5"/>
      <c r="B87" s="22"/>
      <c r="C87" s="13" t="s">
        <v>8</v>
      </c>
      <c r="D87" s="15" t="s">
        <v>33</v>
      </c>
      <c r="E87" s="23" t="s">
        <v>50</v>
      </c>
      <c r="F87" s="13" t="s">
        <v>7</v>
      </c>
      <c r="G87" s="13" t="s">
        <v>12</v>
      </c>
      <c r="H87" s="12" t="s">
        <v>0</v>
      </c>
      <c r="I87" s="13" t="s">
        <v>67</v>
      </c>
      <c r="J87" s="13">
        <v>120</v>
      </c>
      <c r="K87" s="13" t="s">
        <v>78</v>
      </c>
      <c r="L87" s="27">
        <v>25</v>
      </c>
      <c r="M87" s="27">
        <v>13.2</v>
      </c>
      <c r="N87" s="16"/>
      <c r="O87" s="20">
        <f t="shared" si="2"/>
        <v>0</v>
      </c>
    </row>
    <row r="88" spans="1:15" s="1" customFormat="1" ht="79.5" customHeight="1">
      <c r="A88" s="5"/>
      <c r="B88" s="22"/>
      <c r="C88" s="13" t="s">
        <v>8</v>
      </c>
      <c r="D88" s="15" t="s">
        <v>34</v>
      </c>
      <c r="E88" s="23" t="s">
        <v>51</v>
      </c>
      <c r="F88" s="13" t="s">
        <v>7</v>
      </c>
      <c r="G88" s="13" t="s">
        <v>12</v>
      </c>
      <c r="H88" s="12" t="s">
        <v>0</v>
      </c>
      <c r="I88" s="13" t="s">
        <v>68</v>
      </c>
      <c r="J88" s="13">
        <v>120</v>
      </c>
      <c r="K88" s="13" t="s">
        <v>78</v>
      </c>
      <c r="L88" s="27">
        <v>30</v>
      </c>
      <c r="M88" s="27">
        <v>16</v>
      </c>
      <c r="N88" s="16"/>
      <c r="O88" s="20">
        <f t="shared" si="2"/>
        <v>0</v>
      </c>
    </row>
    <row r="89" spans="1:15" s="1" customFormat="1" ht="79.5" customHeight="1">
      <c r="A89" s="5"/>
      <c r="B89" s="22"/>
      <c r="C89" s="13" t="s">
        <v>8</v>
      </c>
      <c r="D89" s="15" t="s">
        <v>34</v>
      </c>
      <c r="E89" s="23" t="s">
        <v>51</v>
      </c>
      <c r="F89" s="13" t="s">
        <v>7</v>
      </c>
      <c r="G89" s="13" t="s">
        <v>12</v>
      </c>
      <c r="H89" s="12" t="s">
        <v>0</v>
      </c>
      <c r="I89" s="13" t="s">
        <v>64</v>
      </c>
      <c r="J89" s="13">
        <v>120</v>
      </c>
      <c r="K89" s="13" t="s">
        <v>78</v>
      </c>
      <c r="L89" s="27">
        <v>30</v>
      </c>
      <c r="M89" s="27">
        <v>16</v>
      </c>
      <c r="N89" s="16"/>
      <c r="O89" s="20">
        <f t="shared" si="2"/>
        <v>0</v>
      </c>
    </row>
    <row r="90" spans="1:15" s="1" customFormat="1" ht="79.5" customHeight="1">
      <c r="A90" s="5"/>
      <c r="B90" s="22"/>
      <c r="C90" s="13" t="s">
        <v>8</v>
      </c>
      <c r="D90" s="15" t="s">
        <v>34</v>
      </c>
      <c r="E90" s="23" t="s">
        <v>51</v>
      </c>
      <c r="F90" s="13" t="s">
        <v>7</v>
      </c>
      <c r="G90" s="13" t="s">
        <v>12</v>
      </c>
      <c r="H90" s="12" t="s">
        <v>0</v>
      </c>
      <c r="I90" s="13" t="s">
        <v>67</v>
      </c>
      <c r="J90" s="13">
        <v>120</v>
      </c>
      <c r="K90" s="13" t="s">
        <v>78</v>
      </c>
      <c r="L90" s="27">
        <v>30</v>
      </c>
      <c r="M90" s="27">
        <v>16</v>
      </c>
      <c r="N90" s="16"/>
      <c r="O90" s="20">
        <f t="shared" si="2"/>
        <v>0</v>
      </c>
    </row>
    <row r="91" spans="1:15" s="1" customFormat="1" ht="79.5" customHeight="1">
      <c r="A91" s="5"/>
      <c r="B91" s="22"/>
      <c r="C91" s="13" t="s">
        <v>8</v>
      </c>
      <c r="D91" s="15" t="s">
        <v>35</v>
      </c>
      <c r="E91" s="23" t="s">
        <v>51</v>
      </c>
      <c r="F91" s="13" t="s">
        <v>7</v>
      </c>
      <c r="G91" s="13" t="s">
        <v>12</v>
      </c>
      <c r="H91" s="12" t="s">
        <v>0</v>
      </c>
      <c r="I91" s="13" t="s">
        <v>68</v>
      </c>
      <c r="J91" s="13">
        <v>195</v>
      </c>
      <c r="K91" s="13" t="s">
        <v>78</v>
      </c>
      <c r="L91" s="27">
        <v>30</v>
      </c>
      <c r="M91" s="27">
        <v>16</v>
      </c>
      <c r="N91" s="16"/>
      <c r="O91" s="20">
        <f t="shared" si="2"/>
        <v>0</v>
      </c>
    </row>
    <row r="92" spans="1:15" s="1" customFormat="1" ht="79.5" customHeight="1">
      <c r="A92" s="5"/>
      <c r="B92" s="22"/>
      <c r="C92" s="13" t="s">
        <v>8</v>
      </c>
      <c r="D92" s="15" t="s">
        <v>35</v>
      </c>
      <c r="E92" s="23" t="s">
        <v>51</v>
      </c>
      <c r="F92" s="13" t="s">
        <v>7</v>
      </c>
      <c r="G92" s="13" t="s">
        <v>12</v>
      </c>
      <c r="H92" s="12" t="s">
        <v>0</v>
      </c>
      <c r="I92" s="13" t="s">
        <v>64</v>
      </c>
      <c r="J92" s="13">
        <v>240</v>
      </c>
      <c r="K92" s="13" t="s">
        <v>78</v>
      </c>
      <c r="L92" s="27">
        <v>30</v>
      </c>
      <c r="M92" s="27">
        <v>16</v>
      </c>
      <c r="N92" s="16"/>
      <c r="O92" s="20">
        <f t="shared" si="2"/>
        <v>0</v>
      </c>
    </row>
    <row r="93" spans="1:15" s="1" customFormat="1" ht="79.5" customHeight="1">
      <c r="A93" s="5"/>
      <c r="B93" s="22"/>
      <c r="C93" s="13" t="s">
        <v>8</v>
      </c>
      <c r="D93" s="15" t="s">
        <v>35</v>
      </c>
      <c r="E93" s="23" t="s">
        <v>51</v>
      </c>
      <c r="F93" s="13" t="s">
        <v>7</v>
      </c>
      <c r="G93" s="13" t="s">
        <v>12</v>
      </c>
      <c r="H93" s="12" t="s">
        <v>0</v>
      </c>
      <c r="I93" s="13" t="s">
        <v>65</v>
      </c>
      <c r="J93" s="13">
        <v>240</v>
      </c>
      <c r="K93" s="13" t="s">
        <v>78</v>
      </c>
      <c r="L93" s="27">
        <v>30</v>
      </c>
      <c r="M93" s="27">
        <v>16</v>
      </c>
      <c r="N93" s="16"/>
      <c r="O93" s="20">
        <f t="shared" si="2"/>
        <v>0</v>
      </c>
    </row>
    <row r="94" spans="1:15" s="1" customFormat="1" ht="79.5" customHeight="1">
      <c r="A94" s="5"/>
      <c r="B94" s="22"/>
      <c r="C94" s="13" t="s">
        <v>8</v>
      </c>
      <c r="D94" s="15" t="s">
        <v>35</v>
      </c>
      <c r="E94" s="23" t="s">
        <v>51</v>
      </c>
      <c r="F94" s="13" t="s">
        <v>7</v>
      </c>
      <c r="G94" s="13" t="s">
        <v>12</v>
      </c>
      <c r="H94" s="12" t="s">
        <v>0</v>
      </c>
      <c r="I94" s="13" t="s">
        <v>66</v>
      </c>
      <c r="J94" s="13">
        <v>195</v>
      </c>
      <c r="K94" s="13" t="s">
        <v>78</v>
      </c>
      <c r="L94" s="27">
        <v>30</v>
      </c>
      <c r="M94" s="27">
        <v>16</v>
      </c>
      <c r="N94" s="16"/>
      <c r="O94" s="20">
        <f t="shared" si="2"/>
        <v>0</v>
      </c>
    </row>
    <row r="95" spans="1:15" s="1" customFormat="1" ht="79.5" customHeight="1">
      <c r="A95" s="5"/>
      <c r="B95" s="22"/>
      <c r="C95" s="13" t="s">
        <v>8</v>
      </c>
      <c r="D95" s="15" t="s">
        <v>35</v>
      </c>
      <c r="E95" s="23" t="s">
        <v>51</v>
      </c>
      <c r="F95" s="13" t="s">
        <v>7</v>
      </c>
      <c r="G95" s="13" t="s">
        <v>12</v>
      </c>
      <c r="H95" s="12" t="s">
        <v>0</v>
      </c>
      <c r="I95" s="13" t="s">
        <v>67</v>
      </c>
      <c r="J95" s="13">
        <v>60</v>
      </c>
      <c r="K95" s="13" t="s">
        <v>78</v>
      </c>
      <c r="L95" s="27">
        <v>30</v>
      </c>
      <c r="M95" s="27">
        <v>16</v>
      </c>
      <c r="N95" s="16"/>
      <c r="O95" s="20">
        <f t="shared" si="2"/>
        <v>0</v>
      </c>
    </row>
    <row r="96" spans="1:15" s="1" customFormat="1" ht="79.5" customHeight="1">
      <c r="A96" s="5"/>
      <c r="B96" s="22"/>
      <c r="C96" s="13" t="s">
        <v>8</v>
      </c>
      <c r="D96" s="15" t="s">
        <v>36</v>
      </c>
      <c r="E96" s="23" t="s">
        <v>51</v>
      </c>
      <c r="F96" s="13" t="s">
        <v>7</v>
      </c>
      <c r="G96" s="13" t="s">
        <v>12</v>
      </c>
      <c r="H96" s="12" t="s">
        <v>0</v>
      </c>
      <c r="I96" s="13" t="s">
        <v>68</v>
      </c>
      <c r="J96" s="13">
        <v>127</v>
      </c>
      <c r="K96" s="13" t="s">
        <v>78</v>
      </c>
      <c r="L96" s="27">
        <v>30</v>
      </c>
      <c r="M96" s="27">
        <v>16</v>
      </c>
      <c r="N96" s="16"/>
      <c r="O96" s="20">
        <f t="shared" si="2"/>
        <v>0</v>
      </c>
    </row>
    <row r="97" spans="1:15" s="1" customFormat="1" ht="79.5" customHeight="1">
      <c r="A97" s="5"/>
      <c r="B97" s="22"/>
      <c r="C97" s="13" t="s">
        <v>8</v>
      </c>
      <c r="D97" s="15" t="s">
        <v>36</v>
      </c>
      <c r="E97" s="23" t="s">
        <v>51</v>
      </c>
      <c r="F97" s="13" t="s">
        <v>7</v>
      </c>
      <c r="G97" s="13" t="s">
        <v>12</v>
      </c>
      <c r="H97" s="12" t="s">
        <v>0</v>
      </c>
      <c r="I97" s="13" t="s">
        <v>64</v>
      </c>
      <c r="J97" s="13">
        <v>264</v>
      </c>
      <c r="K97" s="13" t="s">
        <v>78</v>
      </c>
      <c r="L97" s="27">
        <v>30</v>
      </c>
      <c r="M97" s="27">
        <v>16</v>
      </c>
      <c r="N97" s="16"/>
      <c r="O97" s="20">
        <f t="shared" si="2"/>
        <v>0</v>
      </c>
    </row>
    <row r="98" spans="1:15" s="1" customFormat="1" ht="79.5" customHeight="1">
      <c r="A98" s="5"/>
      <c r="B98" s="22"/>
      <c r="C98" s="13" t="s">
        <v>8</v>
      </c>
      <c r="D98" s="15" t="s">
        <v>36</v>
      </c>
      <c r="E98" s="23" t="s">
        <v>51</v>
      </c>
      <c r="F98" s="13" t="s">
        <v>7</v>
      </c>
      <c r="G98" s="13" t="s">
        <v>12</v>
      </c>
      <c r="H98" s="12" t="s">
        <v>0</v>
      </c>
      <c r="I98" s="13" t="s">
        <v>65</v>
      </c>
      <c r="J98" s="13">
        <v>260</v>
      </c>
      <c r="K98" s="13" t="s">
        <v>78</v>
      </c>
      <c r="L98" s="27">
        <v>30</v>
      </c>
      <c r="M98" s="27">
        <v>16</v>
      </c>
      <c r="N98" s="16"/>
      <c r="O98" s="20">
        <f t="shared" si="2"/>
        <v>0</v>
      </c>
    </row>
    <row r="99" spans="1:15" s="1" customFormat="1" ht="79.5" customHeight="1">
      <c r="A99" s="5"/>
      <c r="B99" s="22"/>
      <c r="C99" s="13" t="s">
        <v>8</v>
      </c>
      <c r="D99" s="15" t="s">
        <v>36</v>
      </c>
      <c r="E99" s="23" t="s">
        <v>51</v>
      </c>
      <c r="F99" s="13" t="s">
        <v>7</v>
      </c>
      <c r="G99" s="13" t="s">
        <v>12</v>
      </c>
      <c r="H99" s="12" t="s">
        <v>0</v>
      </c>
      <c r="I99" s="13" t="s">
        <v>66</v>
      </c>
      <c r="J99" s="13">
        <v>292</v>
      </c>
      <c r="K99" s="13" t="s">
        <v>78</v>
      </c>
      <c r="L99" s="27">
        <v>30</v>
      </c>
      <c r="M99" s="27">
        <v>16</v>
      </c>
      <c r="N99" s="16"/>
      <c r="O99" s="20">
        <f t="shared" si="2"/>
        <v>0</v>
      </c>
    </row>
    <row r="100" spans="1:15" s="1" customFormat="1" ht="79.5" customHeight="1">
      <c r="A100" s="5"/>
      <c r="B100" s="22"/>
      <c r="C100" s="13" t="s">
        <v>8</v>
      </c>
      <c r="D100" s="15" t="s">
        <v>36</v>
      </c>
      <c r="E100" s="23" t="s">
        <v>51</v>
      </c>
      <c r="F100" s="13" t="s">
        <v>7</v>
      </c>
      <c r="G100" s="13" t="s">
        <v>12</v>
      </c>
      <c r="H100" s="12" t="s">
        <v>0</v>
      </c>
      <c r="I100" s="13" t="s">
        <v>67</v>
      </c>
      <c r="J100" s="13">
        <v>60</v>
      </c>
      <c r="K100" s="13" t="s">
        <v>78</v>
      </c>
      <c r="L100" s="27">
        <v>30</v>
      </c>
      <c r="M100" s="27">
        <v>16</v>
      </c>
      <c r="N100" s="16"/>
      <c r="O100" s="20">
        <f t="shared" ref="O100:O131" si="3">M100*N100</f>
        <v>0</v>
      </c>
    </row>
    <row r="101" spans="1:15" s="1" customFormat="1" ht="79.5" customHeight="1">
      <c r="A101" s="5"/>
      <c r="B101" s="22"/>
      <c r="C101" s="13" t="s">
        <v>8</v>
      </c>
      <c r="D101" s="15" t="s">
        <v>37</v>
      </c>
      <c r="E101" s="23" t="s">
        <v>52</v>
      </c>
      <c r="F101" s="13" t="s">
        <v>7</v>
      </c>
      <c r="G101" s="13" t="s">
        <v>10</v>
      </c>
      <c r="H101" s="12" t="s">
        <v>0</v>
      </c>
      <c r="I101" s="13" t="s">
        <v>68</v>
      </c>
      <c r="J101" s="13">
        <v>120</v>
      </c>
      <c r="K101" s="13" t="s">
        <v>77</v>
      </c>
      <c r="L101" s="27">
        <v>50</v>
      </c>
      <c r="M101" s="27">
        <v>21.7</v>
      </c>
      <c r="N101" s="16"/>
      <c r="O101" s="20">
        <f t="shared" si="3"/>
        <v>0</v>
      </c>
    </row>
    <row r="102" spans="1:15" s="1" customFormat="1" ht="79.5" customHeight="1">
      <c r="A102" s="5"/>
      <c r="B102" s="22"/>
      <c r="C102" s="13" t="s">
        <v>8</v>
      </c>
      <c r="D102" s="15" t="s">
        <v>37</v>
      </c>
      <c r="E102" s="23" t="s">
        <v>52</v>
      </c>
      <c r="F102" s="13" t="s">
        <v>7</v>
      </c>
      <c r="G102" s="13" t="s">
        <v>10</v>
      </c>
      <c r="H102" s="12" t="s">
        <v>0</v>
      </c>
      <c r="I102" s="13" t="s">
        <v>64</v>
      </c>
      <c r="J102" s="13">
        <v>240</v>
      </c>
      <c r="K102" s="13" t="s">
        <v>77</v>
      </c>
      <c r="L102" s="27">
        <v>50</v>
      </c>
      <c r="M102" s="27">
        <v>21.7</v>
      </c>
      <c r="N102" s="16"/>
      <c r="O102" s="20">
        <f t="shared" si="3"/>
        <v>0</v>
      </c>
    </row>
    <row r="103" spans="1:15" s="1" customFormat="1" ht="79.5" customHeight="1">
      <c r="A103" s="5"/>
      <c r="B103" s="22"/>
      <c r="C103" s="13" t="s">
        <v>8</v>
      </c>
      <c r="D103" s="15" t="s">
        <v>37</v>
      </c>
      <c r="E103" s="23" t="s">
        <v>52</v>
      </c>
      <c r="F103" s="13" t="s">
        <v>7</v>
      </c>
      <c r="G103" s="13" t="s">
        <v>10</v>
      </c>
      <c r="H103" s="12" t="s">
        <v>0</v>
      </c>
      <c r="I103" s="13" t="s">
        <v>65</v>
      </c>
      <c r="J103" s="13">
        <v>240</v>
      </c>
      <c r="K103" s="13" t="s">
        <v>77</v>
      </c>
      <c r="L103" s="27">
        <v>50</v>
      </c>
      <c r="M103" s="27">
        <v>21.7</v>
      </c>
      <c r="N103" s="16"/>
      <c r="O103" s="20">
        <f t="shared" si="3"/>
        <v>0</v>
      </c>
    </row>
    <row r="104" spans="1:15" s="1" customFormat="1" ht="79.5" customHeight="1">
      <c r="A104" s="5"/>
      <c r="B104" s="22"/>
      <c r="C104" s="13" t="s">
        <v>8</v>
      </c>
      <c r="D104" s="15" t="s">
        <v>37</v>
      </c>
      <c r="E104" s="23" t="s">
        <v>52</v>
      </c>
      <c r="F104" s="13" t="s">
        <v>7</v>
      </c>
      <c r="G104" s="13" t="s">
        <v>10</v>
      </c>
      <c r="H104" s="12" t="s">
        <v>0</v>
      </c>
      <c r="I104" s="13" t="s">
        <v>66</v>
      </c>
      <c r="J104" s="13">
        <v>120</v>
      </c>
      <c r="K104" s="13" t="s">
        <v>77</v>
      </c>
      <c r="L104" s="27">
        <v>50</v>
      </c>
      <c r="M104" s="27">
        <v>21.7</v>
      </c>
      <c r="N104" s="16"/>
      <c r="O104" s="20">
        <f t="shared" si="3"/>
        <v>0</v>
      </c>
    </row>
    <row r="105" spans="1:15" s="1" customFormat="1" ht="79.5" customHeight="1">
      <c r="A105" s="5"/>
      <c r="B105" s="22"/>
      <c r="C105" s="13" t="s">
        <v>8</v>
      </c>
      <c r="D105" s="15" t="s">
        <v>37</v>
      </c>
      <c r="E105" s="23" t="s">
        <v>52</v>
      </c>
      <c r="F105" s="13" t="s">
        <v>7</v>
      </c>
      <c r="G105" s="13" t="s">
        <v>10</v>
      </c>
      <c r="H105" s="12" t="s">
        <v>0</v>
      </c>
      <c r="I105" s="13" t="s">
        <v>67</v>
      </c>
      <c r="J105" s="13">
        <v>60</v>
      </c>
      <c r="K105" s="13" t="s">
        <v>77</v>
      </c>
      <c r="L105" s="27">
        <v>50</v>
      </c>
      <c r="M105" s="27">
        <v>21.7</v>
      </c>
      <c r="N105" s="16"/>
      <c r="O105" s="20">
        <f t="shared" si="3"/>
        <v>0</v>
      </c>
    </row>
    <row r="106" spans="1:15" s="1" customFormat="1" ht="79.5" customHeight="1">
      <c r="A106" s="5"/>
      <c r="B106" s="22"/>
      <c r="C106" s="13" t="s">
        <v>8</v>
      </c>
      <c r="D106" s="15" t="s">
        <v>38</v>
      </c>
      <c r="E106" s="23" t="s">
        <v>53</v>
      </c>
      <c r="F106" s="13" t="s">
        <v>7</v>
      </c>
      <c r="G106" s="13" t="s">
        <v>10</v>
      </c>
      <c r="H106" s="12" t="s">
        <v>0</v>
      </c>
      <c r="I106" s="13" t="s">
        <v>65</v>
      </c>
      <c r="J106" s="13">
        <v>72</v>
      </c>
      <c r="K106" s="13" t="s">
        <v>78</v>
      </c>
      <c r="L106" s="27">
        <v>40</v>
      </c>
      <c r="M106" s="27">
        <v>21</v>
      </c>
      <c r="N106" s="16"/>
      <c r="O106" s="20">
        <f t="shared" si="3"/>
        <v>0</v>
      </c>
    </row>
    <row r="107" spans="1:15" s="1" customFormat="1" ht="79.5" customHeight="1">
      <c r="A107" s="5"/>
      <c r="B107" s="22"/>
      <c r="C107" s="13" t="s">
        <v>8</v>
      </c>
      <c r="D107" s="15" t="s">
        <v>38</v>
      </c>
      <c r="E107" s="23" t="s">
        <v>53</v>
      </c>
      <c r="F107" s="13" t="s">
        <v>7</v>
      </c>
      <c r="G107" s="13" t="s">
        <v>10</v>
      </c>
      <c r="H107" s="12" t="s">
        <v>0</v>
      </c>
      <c r="I107" s="13" t="s">
        <v>64</v>
      </c>
      <c r="J107" s="13">
        <v>72</v>
      </c>
      <c r="K107" s="13" t="s">
        <v>78</v>
      </c>
      <c r="L107" s="27">
        <v>40</v>
      </c>
      <c r="M107" s="27">
        <v>21</v>
      </c>
      <c r="N107" s="16"/>
      <c r="O107" s="20">
        <f t="shared" si="3"/>
        <v>0</v>
      </c>
    </row>
    <row r="108" spans="1:15" s="1" customFormat="1" ht="79.5" customHeight="1">
      <c r="A108" s="5"/>
      <c r="B108" s="22"/>
      <c r="C108" s="13" t="s">
        <v>8</v>
      </c>
      <c r="D108" s="15" t="s">
        <v>38</v>
      </c>
      <c r="E108" s="23" t="s">
        <v>53</v>
      </c>
      <c r="F108" s="13" t="s">
        <v>7</v>
      </c>
      <c r="G108" s="13" t="s">
        <v>10</v>
      </c>
      <c r="H108" s="12" t="s">
        <v>0</v>
      </c>
      <c r="I108" s="13" t="s">
        <v>68</v>
      </c>
      <c r="J108" s="13">
        <v>36</v>
      </c>
      <c r="K108" s="13" t="s">
        <v>78</v>
      </c>
      <c r="L108" s="27">
        <v>40</v>
      </c>
      <c r="M108" s="27">
        <v>21</v>
      </c>
      <c r="N108" s="16"/>
      <c r="O108" s="20">
        <f t="shared" si="3"/>
        <v>0</v>
      </c>
    </row>
    <row r="109" spans="1:15" s="1" customFormat="1" ht="79.5" customHeight="1">
      <c r="A109" s="5"/>
      <c r="B109" s="22"/>
      <c r="C109" s="13" t="s">
        <v>8</v>
      </c>
      <c r="D109" s="15" t="s">
        <v>38</v>
      </c>
      <c r="E109" s="23" t="s">
        <v>53</v>
      </c>
      <c r="F109" s="13" t="s">
        <v>7</v>
      </c>
      <c r="G109" s="13" t="s">
        <v>10</v>
      </c>
      <c r="H109" s="12" t="s">
        <v>0</v>
      </c>
      <c r="I109" s="13" t="s">
        <v>66</v>
      </c>
      <c r="J109" s="13">
        <v>36</v>
      </c>
      <c r="K109" s="13" t="s">
        <v>78</v>
      </c>
      <c r="L109" s="27">
        <v>40</v>
      </c>
      <c r="M109" s="27">
        <v>21</v>
      </c>
      <c r="N109" s="16"/>
      <c r="O109" s="20">
        <f t="shared" si="3"/>
        <v>0</v>
      </c>
    </row>
    <row r="110" spans="1:15" s="1" customFormat="1" ht="79.5" customHeight="1">
      <c r="A110" s="5"/>
      <c r="B110" s="22"/>
      <c r="C110" s="13" t="s">
        <v>8</v>
      </c>
      <c r="D110" s="15" t="s">
        <v>38</v>
      </c>
      <c r="E110" s="23" t="s">
        <v>53</v>
      </c>
      <c r="F110" s="13" t="s">
        <v>7</v>
      </c>
      <c r="G110" s="13" t="s">
        <v>10</v>
      </c>
      <c r="H110" s="12" t="s">
        <v>0</v>
      </c>
      <c r="I110" s="13" t="s">
        <v>67</v>
      </c>
      <c r="J110" s="13">
        <v>36</v>
      </c>
      <c r="K110" s="13" t="s">
        <v>78</v>
      </c>
      <c r="L110" s="27">
        <v>40</v>
      </c>
      <c r="M110" s="27">
        <v>21</v>
      </c>
      <c r="N110" s="16"/>
      <c r="O110" s="20">
        <f t="shared" si="3"/>
        <v>0</v>
      </c>
    </row>
    <row r="111" spans="1:15" s="1" customFormat="1" ht="79.5" customHeight="1">
      <c r="A111" s="5"/>
      <c r="B111" s="22"/>
      <c r="C111" s="13" t="s">
        <v>8</v>
      </c>
      <c r="D111" s="15" t="s">
        <v>39</v>
      </c>
      <c r="E111" s="23" t="s">
        <v>53</v>
      </c>
      <c r="F111" s="13" t="s">
        <v>7</v>
      </c>
      <c r="G111" s="13" t="s">
        <v>10</v>
      </c>
      <c r="H111" s="12" t="s">
        <v>0</v>
      </c>
      <c r="I111" s="13" t="s">
        <v>65</v>
      </c>
      <c r="J111" s="13">
        <v>72</v>
      </c>
      <c r="K111" s="13" t="s">
        <v>77</v>
      </c>
      <c r="L111" s="27">
        <v>40</v>
      </c>
      <c r="M111" s="27">
        <v>21</v>
      </c>
      <c r="N111" s="16"/>
      <c r="O111" s="20">
        <f t="shared" si="3"/>
        <v>0</v>
      </c>
    </row>
    <row r="112" spans="1:15" s="1" customFormat="1" ht="79.5" customHeight="1">
      <c r="A112" s="5"/>
      <c r="B112" s="22"/>
      <c r="C112" s="13" t="s">
        <v>8</v>
      </c>
      <c r="D112" s="15" t="s">
        <v>39</v>
      </c>
      <c r="E112" s="23" t="s">
        <v>53</v>
      </c>
      <c r="F112" s="13" t="s">
        <v>7</v>
      </c>
      <c r="G112" s="13" t="s">
        <v>10</v>
      </c>
      <c r="H112" s="12" t="s">
        <v>0</v>
      </c>
      <c r="I112" s="13" t="s">
        <v>64</v>
      </c>
      <c r="J112" s="13">
        <v>72</v>
      </c>
      <c r="K112" s="13" t="s">
        <v>77</v>
      </c>
      <c r="L112" s="27">
        <v>40</v>
      </c>
      <c r="M112" s="27">
        <v>21</v>
      </c>
      <c r="N112" s="16"/>
      <c r="O112" s="20">
        <f t="shared" si="3"/>
        <v>0</v>
      </c>
    </row>
    <row r="113" spans="1:15" s="1" customFormat="1" ht="79.5" customHeight="1">
      <c r="A113" s="5"/>
      <c r="B113" s="22"/>
      <c r="C113" s="13" t="s">
        <v>8</v>
      </c>
      <c r="D113" s="15" t="s">
        <v>39</v>
      </c>
      <c r="E113" s="23" t="s">
        <v>53</v>
      </c>
      <c r="F113" s="13" t="s">
        <v>7</v>
      </c>
      <c r="G113" s="13" t="s">
        <v>10</v>
      </c>
      <c r="H113" s="12" t="s">
        <v>0</v>
      </c>
      <c r="I113" s="13" t="s">
        <v>68</v>
      </c>
      <c r="J113" s="13">
        <v>36</v>
      </c>
      <c r="K113" s="13" t="s">
        <v>77</v>
      </c>
      <c r="L113" s="27">
        <v>40</v>
      </c>
      <c r="M113" s="27">
        <v>21</v>
      </c>
      <c r="N113" s="16"/>
      <c r="O113" s="20">
        <f t="shared" si="3"/>
        <v>0</v>
      </c>
    </row>
    <row r="114" spans="1:15" s="1" customFormat="1" ht="79.5" customHeight="1">
      <c r="A114" s="5"/>
      <c r="B114" s="22"/>
      <c r="C114" s="13" t="s">
        <v>8</v>
      </c>
      <c r="D114" s="15" t="s">
        <v>39</v>
      </c>
      <c r="E114" s="23" t="s">
        <v>53</v>
      </c>
      <c r="F114" s="13" t="s">
        <v>7</v>
      </c>
      <c r="G114" s="13" t="s">
        <v>10</v>
      </c>
      <c r="H114" s="12" t="s">
        <v>0</v>
      </c>
      <c r="I114" s="13" t="s">
        <v>66</v>
      </c>
      <c r="J114" s="13">
        <v>36</v>
      </c>
      <c r="K114" s="13" t="s">
        <v>77</v>
      </c>
      <c r="L114" s="27">
        <v>40</v>
      </c>
      <c r="M114" s="27">
        <v>21</v>
      </c>
      <c r="N114" s="16"/>
      <c r="O114" s="20">
        <f t="shared" si="3"/>
        <v>0</v>
      </c>
    </row>
    <row r="115" spans="1:15" s="1" customFormat="1" ht="79.5" customHeight="1">
      <c r="A115" s="5"/>
      <c r="B115" s="22"/>
      <c r="C115" s="13" t="s">
        <v>8</v>
      </c>
      <c r="D115" s="15" t="s">
        <v>39</v>
      </c>
      <c r="E115" s="23" t="s">
        <v>53</v>
      </c>
      <c r="F115" s="13" t="s">
        <v>7</v>
      </c>
      <c r="G115" s="13" t="s">
        <v>10</v>
      </c>
      <c r="H115" s="12" t="s">
        <v>0</v>
      </c>
      <c r="I115" s="13" t="s">
        <v>67</v>
      </c>
      <c r="J115" s="13">
        <v>36</v>
      </c>
      <c r="K115" s="13" t="s">
        <v>77</v>
      </c>
      <c r="L115" s="27">
        <v>40</v>
      </c>
      <c r="M115" s="27">
        <v>21</v>
      </c>
      <c r="N115" s="16"/>
      <c r="O115" s="20">
        <f t="shared" si="3"/>
        <v>0</v>
      </c>
    </row>
    <row r="116" spans="1:15" s="1" customFormat="1" ht="79.5" customHeight="1">
      <c r="A116" s="5"/>
      <c r="B116" s="22"/>
      <c r="C116" s="13" t="s">
        <v>8</v>
      </c>
      <c r="D116" s="15" t="s">
        <v>40</v>
      </c>
      <c r="E116" s="23" t="s">
        <v>54</v>
      </c>
      <c r="F116" s="13" t="s">
        <v>7</v>
      </c>
      <c r="G116" s="13" t="s">
        <v>10</v>
      </c>
      <c r="H116" s="12" t="s">
        <v>0</v>
      </c>
      <c r="I116" s="13" t="s">
        <v>65</v>
      </c>
      <c r="J116" s="13">
        <v>50</v>
      </c>
      <c r="K116" s="13" t="s">
        <v>77</v>
      </c>
      <c r="L116" s="27">
        <v>25</v>
      </c>
      <c r="M116" s="27">
        <v>12.6</v>
      </c>
      <c r="N116" s="16"/>
      <c r="O116" s="20">
        <f t="shared" si="3"/>
        <v>0</v>
      </c>
    </row>
    <row r="117" spans="1:15" s="1" customFormat="1" ht="79.5" customHeight="1">
      <c r="A117" s="5"/>
      <c r="B117" s="22"/>
      <c r="C117" s="13" t="s">
        <v>8</v>
      </c>
      <c r="D117" s="15" t="s">
        <v>40</v>
      </c>
      <c r="E117" s="23" t="s">
        <v>54</v>
      </c>
      <c r="F117" s="13" t="s">
        <v>7</v>
      </c>
      <c r="G117" s="13" t="s">
        <v>10</v>
      </c>
      <c r="H117" s="12" t="s">
        <v>0</v>
      </c>
      <c r="I117" s="13" t="s">
        <v>64</v>
      </c>
      <c r="J117" s="13">
        <v>185</v>
      </c>
      <c r="K117" s="13" t="s">
        <v>77</v>
      </c>
      <c r="L117" s="27">
        <v>25</v>
      </c>
      <c r="M117" s="27">
        <v>12.6</v>
      </c>
      <c r="N117" s="16"/>
      <c r="O117" s="20">
        <f t="shared" si="3"/>
        <v>0</v>
      </c>
    </row>
    <row r="118" spans="1:15" s="1" customFormat="1" ht="79.5" customHeight="1">
      <c r="A118" s="5"/>
      <c r="B118" s="22"/>
      <c r="C118" s="13" t="s">
        <v>8</v>
      </c>
      <c r="D118" s="15" t="s">
        <v>40</v>
      </c>
      <c r="E118" s="23" t="s">
        <v>54</v>
      </c>
      <c r="F118" s="13" t="s">
        <v>7</v>
      </c>
      <c r="G118" s="13" t="s">
        <v>10</v>
      </c>
      <c r="H118" s="12" t="s">
        <v>0</v>
      </c>
      <c r="I118" s="13" t="s">
        <v>68</v>
      </c>
      <c r="J118" s="13">
        <v>96</v>
      </c>
      <c r="K118" s="13" t="s">
        <v>77</v>
      </c>
      <c r="L118" s="27">
        <v>25</v>
      </c>
      <c r="M118" s="27">
        <v>12.6</v>
      </c>
      <c r="N118" s="16"/>
      <c r="O118" s="20">
        <f t="shared" si="3"/>
        <v>0</v>
      </c>
    </row>
    <row r="119" spans="1:15" s="1" customFormat="1" ht="79.5" customHeight="1">
      <c r="A119" s="5"/>
      <c r="B119" s="22"/>
      <c r="C119" s="13" t="s">
        <v>8</v>
      </c>
      <c r="D119" s="15" t="s">
        <v>40</v>
      </c>
      <c r="E119" s="23" t="s">
        <v>54</v>
      </c>
      <c r="F119" s="13" t="s">
        <v>7</v>
      </c>
      <c r="G119" s="13" t="s">
        <v>10</v>
      </c>
      <c r="H119" s="12" t="s">
        <v>0</v>
      </c>
      <c r="I119" s="13" t="s">
        <v>66</v>
      </c>
      <c r="J119" s="13">
        <v>117</v>
      </c>
      <c r="K119" s="13" t="s">
        <v>77</v>
      </c>
      <c r="L119" s="27">
        <v>25</v>
      </c>
      <c r="M119" s="27">
        <v>12.6</v>
      </c>
      <c r="N119" s="16"/>
      <c r="O119" s="20">
        <f t="shared" si="3"/>
        <v>0</v>
      </c>
    </row>
    <row r="120" spans="1:15" s="1" customFormat="1" ht="79.5" customHeight="1">
      <c r="A120" s="5"/>
      <c r="B120" s="22"/>
      <c r="C120" s="13" t="s">
        <v>8</v>
      </c>
      <c r="D120" s="15" t="s">
        <v>41</v>
      </c>
      <c r="E120" s="23" t="s">
        <v>54</v>
      </c>
      <c r="F120" s="13" t="s">
        <v>7</v>
      </c>
      <c r="G120" s="13" t="s">
        <v>10</v>
      </c>
      <c r="H120" s="12" t="s">
        <v>0</v>
      </c>
      <c r="I120" s="13" t="s">
        <v>65</v>
      </c>
      <c r="J120" s="13">
        <v>240</v>
      </c>
      <c r="K120" s="13" t="s">
        <v>77</v>
      </c>
      <c r="L120" s="27">
        <v>25</v>
      </c>
      <c r="M120" s="27">
        <v>12.6</v>
      </c>
      <c r="N120" s="16"/>
      <c r="O120" s="20">
        <f t="shared" si="3"/>
        <v>0</v>
      </c>
    </row>
    <row r="121" spans="1:15" s="1" customFormat="1" ht="79.5" customHeight="1">
      <c r="A121" s="5"/>
      <c r="B121" s="22"/>
      <c r="C121" s="13" t="s">
        <v>8</v>
      </c>
      <c r="D121" s="15" t="s">
        <v>41</v>
      </c>
      <c r="E121" s="23" t="s">
        <v>54</v>
      </c>
      <c r="F121" s="13" t="s">
        <v>7</v>
      </c>
      <c r="G121" s="13" t="s">
        <v>10</v>
      </c>
      <c r="H121" s="12" t="s">
        <v>0</v>
      </c>
      <c r="I121" s="13" t="s">
        <v>64</v>
      </c>
      <c r="J121" s="13">
        <v>156</v>
      </c>
      <c r="K121" s="13" t="s">
        <v>77</v>
      </c>
      <c r="L121" s="27">
        <v>25</v>
      </c>
      <c r="M121" s="27">
        <v>12.6</v>
      </c>
      <c r="N121" s="16"/>
      <c r="O121" s="20">
        <f t="shared" si="3"/>
        <v>0</v>
      </c>
    </row>
    <row r="122" spans="1:15" s="1" customFormat="1" ht="79.5" customHeight="1">
      <c r="A122" s="5"/>
      <c r="B122" s="22"/>
      <c r="C122" s="13" t="s">
        <v>8</v>
      </c>
      <c r="D122" s="15" t="s">
        <v>41</v>
      </c>
      <c r="E122" s="23" t="s">
        <v>54</v>
      </c>
      <c r="F122" s="13" t="s">
        <v>7</v>
      </c>
      <c r="G122" s="13" t="s">
        <v>10</v>
      </c>
      <c r="H122" s="12" t="s">
        <v>0</v>
      </c>
      <c r="I122" s="13" t="s">
        <v>68</v>
      </c>
      <c r="J122" s="13">
        <v>240</v>
      </c>
      <c r="K122" s="13" t="s">
        <v>77</v>
      </c>
      <c r="L122" s="27">
        <v>25</v>
      </c>
      <c r="M122" s="27">
        <v>12.6</v>
      </c>
      <c r="N122" s="16"/>
      <c r="O122" s="20">
        <f t="shared" si="3"/>
        <v>0</v>
      </c>
    </row>
    <row r="123" spans="1:15" s="1" customFormat="1" ht="79.5" customHeight="1">
      <c r="A123" s="5"/>
      <c r="B123" s="22"/>
      <c r="C123" s="13" t="s">
        <v>8</v>
      </c>
      <c r="D123" s="15" t="s">
        <v>41</v>
      </c>
      <c r="E123" s="23" t="s">
        <v>54</v>
      </c>
      <c r="F123" s="13" t="s">
        <v>7</v>
      </c>
      <c r="G123" s="13" t="s">
        <v>10</v>
      </c>
      <c r="H123" s="12" t="s">
        <v>0</v>
      </c>
      <c r="I123" s="13" t="s">
        <v>66</v>
      </c>
      <c r="J123" s="13">
        <v>120</v>
      </c>
      <c r="K123" s="13" t="s">
        <v>77</v>
      </c>
      <c r="L123" s="27">
        <v>25</v>
      </c>
      <c r="M123" s="27">
        <v>12.6</v>
      </c>
      <c r="N123" s="16"/>
      <c r="O123" s="20">
        <f t="shared" si="3"/>
        <v>0</v>
      </c>
    </row>
    <row r="124" spans="1:15" s="1" customFormat="1" ht="79.5" customHeight="1">
      <c r="A124" s="5"/>
      <c r="B124" s="22"/>
      <c r="C124" s="13" t="s">
        <v>8</v>
      </c>
      <c r="D124" s="15" t="s">
        <v>42</v>
      </c>
      <c r="E124" s="23" t="s">
        <v>54</v>
      </c>
      <c r="F124" s="13" t="s">
        <v>7</v>
      </c>
      <c r="G124" s="13" t="s">
        <v>10</v>
      </c>
      <c r="H124" s="12" t="s">
        <v>0</v>
      </c>
      <c r="I124" s="13" t="s">
        <v>65</v>
      </c>
      <c r="J124" s="13">
        <v>240</v>
      </c>
      <c r="K124" s="13" t="s">
        <v>77</v>
      </c>
      <c r="L124" s="27">
        <v>25</v>
      </c>
      <c r="M124" s="27">
        <v>12.6</v>
      </c>
      <c r="N124" s="16"/>
      <c r="O124" s="20">
        <f t="shared" si="3"/>
        <v>0</v>
      </c>
    </row>
    <row r="125" spans="1:15" s="1" customFormat="1" ht="79.5" customHeight="1">
      <c r="A125" s="5"/>
      <c r="B125" s="22"/>
      <c r="C125" s="13" t="s">
        <v>8</v>
      </c>
      <c r="D125" s="15" t="s">
        <v>42</v>
      </c>
      <c r="E125" s="23" t="s">
        <v>54</v>
      </c>
      <c r="F125" s="13" t="s">
        <v>7</v>
      </c>
      <c r="G125" s="13" t="s">
        <v>10</v>
      </c>
      <c r="H125" s="12" t="s">
        <v>0</v>
      </c>
      <c r="I125" s="13" t="s">
        <v>64</v>
      </c>
      <c r="J125" s="13">
        <v>240</v>
      </c>
      <c r="K125" s="13" t="s">
        <v>77</v>
      </c>
      <c r="L125" s="27">
        <v>25</v>
      </c>
      <c r="M125" s="27">
        <v>12.6</v>
      </c>
      <c r="N125" s="16"/>
      <c r="O125" s="20">
        <f t="shared" si="3"/>
        <v>0</v>
      </c>
    </row>
    <row r="126" spans="1:15" s="1" customFormat="1" ht="79.5" customHeight="1">
      <c r="A126" s="5"/>
      <c r="B126" s="22"/>
      <c r="C126" s="13" t="s">
        <v>8</v>
      </c>
      <c r="D126" s="15" t="s">
        <v>42</v>
      </c>
      <c r="E126" s="23" t="s">
        <v>54</v>
      </c>
      <c r="F126" s="13" t="s">
        <v>7</v>
      </c>
      <c r="G126" s="13" t="s">
        <v>10</v>
      </c>
      <c r="H126" s="12" t="s">
        <v>0</v>
      </c>
      <c r="I126" s="13" t="s">
        <v>68</v>
      </c>
      <c r="J126" s="13">
        <v>120</v>
      </c>
      <c r="K126" s="13" t="s">
        <v>77</v>
      </c>
      <c r="L126" s="27">
        <v>25</v>
      </c>
      <c r="M126" s="27">
        <v>12.6</v>
      </c>
      <c r="N126" s="16"/>
      <c r="O126" s="20">
        <f t="shared" si="3"/>
        <v>0</v>
      </c>
    </row>
    <row r="127" spans="1:15" s="1" customFormat="1" ht="79.5" customHeight="1">
      <c r="A127" s="5"/>
      <c r="B127" s="22"/>
      <c r="C127" s="13" t="s">
        <v>8</v>
      </c>
      <c r="D127" s="15" t="s">
        <v>42</v>
      </c>
      <c r="E127" s="23" t="s">
        <v>54</v>
      </c>
      <c r="F127" s="13" t="s">
        <v>7</v>
      </c>
      <c r="G127" s="13" t="s">
        <v>10</v>
      </c>
      <c r="H127" s="12" t="s">
        <v>0</v>
      </c>
      <c r="I127" s="13" t="s">
        <v>66</v>
      </c>
      <c r="J127" s="13">
        <v>120</v>
      </c>
      <c r="K127" s="13" t="s">
        <v>77</v>
      </c>
      <c r="L127" s="27">
        <v>25</v>
      </c>
      <c r="M127" s="27">
        <v>12.6</v>
      </c>
      <c r="N127" s="16"/>
      <c r="O127" s="20">
        <f t="shared" si="3"/>
        <v>0</v>
      </c>
    </row>
    <row r="128" spans="1:15" s="1" customFormat="1" ht="79.5" customHeight="1">
      <c r="A128" s="5"/>
      <c r="B128" s="22"/>
      <c r="C128" s="13" t="s">
        <v>8</v>
      </c>
      <c r="D128" s="15" t="s">
        <v>42</v>
      </c>
      <c r="E128" s="23" t="s">
        <v>54</v>
      </c>
      <c r="F128" s="13" t="s">
        <v>7</v>
      </c>
      <c r="G128" s="13" t="s">
        <v>10</v>
      </c>
      <c r="H128" s="12" t="s">
        <v>0</v>
      </c>
      <c r="I128" s="13" t="s">
        <v>67</v>
      </c>
      <c r="J128" s="13">
        <v>120</v>
      </c>
      <c r="K128" s="13" t="s">
        <v>77</v>
      </c>
      <c r="L128" s="27">
        <v>25</v>
      </c>
      <c r="M128" s="27">
        <v>12.6</v>
      </c>
      <c r="N128" s="16"/>
      <c r="O128" s="20">
        <f t="shared" si="3"/>
        <v>0</v>
      </c>
    </row>
    <row r="129" spans="1:15" s="1" customFormat="1" ht="79.5" customHeight="1">
      <c r="A129" s="5"/>
      <c r="B129" s="22"/>
      <c r="C129" s="13" t="s">
        <v>8</v>
      </c>
      <c r="D129" s="15" t="s">
        <v>43</v>
      </c>
      <c r="E129" s="23" t="s">
        <v>54</v>
      </c>
      <c r="F129" s="13" t="s">
        <v>7</v>
      </c>
      <c r="G129" s="13" t="s">
        <v>10</v>
      </c>
      <c r="H129" s="12" t="s">
        <v>0</v>
      </c>
      <c r="I129" s="13" t="s">
        <v>65</v>
      </c>
      <c r="J129" s="13">
        <v>217</v>
      </c>
      <c r="K129" s="13" t="s">
        <v>77</v>
      </c>
      <c r="L129" s="27">
        <v>25</v>
      </c>
      <c r="M129" s="27">
        <v>12.6</v>
      </c>
      <c r="N129" s="16"/>
      <c r="O129" s="20">
        <f t="shared" si="3"/>
        <v>0</v>
      </c>
    </row>
    <row r="130" spans="1:15" s="1" customFormat="1" ht="79.5" customHeight="1">
      <c r="A130" s="5"/>
      <c r="B130" s="22"/>
      <c r="C130" s="13" t="s">
        <v>8</v>
      </c>
      <c r="D130" s="15" t="s">
        <v>43</v>
      </c>
      <c r="E130" s="23" t="s">
        <v>54</v>
      </c>
      <c r="F130" s="13" t="s">
        <v>7</v>
      </c>
      <c r="G130" s="13" t="s">
        <v>10</v>
      </c>
      <c r="H130" s="12" t="s">
        <v>0</v>
      </c>
      <c r="I130" s="13" t="s">
        <v>64</v>
      </c>
      <c r="J130" s="13">
        <v>244</v>
      </c>
      <c r="K130" s="13" t="s">
        <v>77</v>
      </c>
      <c r="L130" s="27">
        <v>25</v>
      </c>
      <c r="M130" s="27">
        <v>12.6</v>
      </c>
      <c r="N130" s="16"/>
      <c r="O130" s="20">
        <f t="shared" si="3"/>
        <v>0</v>
      </c>
    </row>
    <row r="131" spans="1:15" s="1" customFormat="1" ht="79.5" customHeight="1">
      <c r="A131" s="5"/>
      <c r="B131" s="22"/>
      <c r="C131" s="13" t="s">
        <v>8</v>
      </c>
      <c r="D131" s="15" t="s">
        <v>43</v>
      </c>
      <c r="E131" s="23" t="s">
        <v>54</v>
      </c>
      <c r="F131" s="13" t="s">
        <v>7</v>
      </c>
      <c r="G131" s="13" t="s">
        <v>10</v>
      </c>
      <c r="H131" s="12" t="s">
        <v>0</v>
      </c>
      <c r="I131" s="13" t="s">
        <v>68</v>
      </c>
      <c r="J131" s="13">
        <v>61</v>
      </c>
      <c r="K131" s="13" t="s">
        <v>77</v>
      </c>
      <c r="L131" s="27">
        <v>25</v>
      </c>
      <c r="M131" s="27">
        <v>12.6</v>
      </c>
      <c r="N131" s="16"/>
      <c r="O131" s="20">
        <f t="shared" si="3"/>
        <v>0</v>
      </c>
    </row>
    <row r="132" spans="1:15" s="1" customFormat="1" ht="79.5" customHeight="1">
      <c r="A132" s="5"/>
      <c r="B132" s="22"/>
      <c r="C132" s="13" t="s">
        <v>8</v>
      </c>
      <c r="D132" s="15" t="s">
        <v>43</v>
      </c>
      <c r="E132" s="23" t="s">
        <v>54</v>
      </c>
      <c r="F132" s="13" t="s">
        <v>7</v>
      </c>
      <c r="G132" s="13" t="s">
        <v>10</v>
      </c>
      <c r="H132" s="12" t="s">
        <v>0</v>
      </c>
      <c r="I132" s="13" t="s">
        <v>66</v>
      </c>
      <c r="J132" s="13">
        <v>120</v>
      </c>
      <c r="K132" s="13" t="s">
        <v>77</v>
      </c>
      <c r="L132" s="27">
        <v>25</v>
      </c>
      <c r="M132" s="27">
        <v>12.6</v>
      </c>
      <c r="N132" s="16"/>
      <c r="O132" s="20">
        <f t="shared" ref="O132:O137" si="4">M132*N132</f>
        <v>0</v>
      </c>
    </row>
    <row r="133" spans="1:15" s="1" customFormat="1" ht="79.5" customHeight="1">
      <c r="A133" s="5"/>
      <c r="B133" s="22"/>
      <c r="C133" s="13" t="s">
        <v>8</v>
      </c>
      <c r="D133" s="15" t="s">
        <v>44</v>
      </c>
      <c r="E133" s="23" t="s">
        <v>54</v>
      </c>
      <c r="F133" s="13" t="s">
        <v>7</v>
      </c>
      <c r="G133" s="13" t="s">
        <v>10</v>
      </c>
      <c r="H133" s="12" t="s">
        <v>0</v>
      </c>
      <c r="I133" s="13" t="s">
        <v>65</v>
      </c>
      <c r="J133" s="13">
        <v>240</v>
      </c>
      <c r="K133" s="13" t="s">
        <v>77</v>
      </c>
      <c r="L133" s="27">
        <v>25</v>
      </c>
      <c r="M133" s="27">
        <v>12.6</v>
      </c>
      <c r="N133" s="16"/>
      <c r="O133" s="20">
        <f t="shared" si="4"/>
        <v>0</v>
      </c>
    </row>
    <row r="134" spans="1:15" s="1" customFormat="1" ht="79.5" customHeight="1">
      <c r="A134" s="5"/>
      <c r="B134" s="22"/>
      <c r="C134" s="13" t="s">
        <v>8</v>
      </c>
      <c r="D134" s="15" t="s">
        <v>44</v>
      </c>
      <c r="E134" s="23" t="s">
        <v>54</v>
      </c>
      <c r="F134" s="13" t="s">
        <v>7</v>
      </c>
      <c r="G134" s="13" t="s">
        <v>10</v>
      </c>
      <c r="H134" s="12" t="s">
        <v>0</v>
      </c>
      <c r="I134" s="13" t="s">
        <v>64</v>
      </c>
      <c r="J134" s="13">
        <v>240</v>
      </c>
      <c r="K134" s="13" t="s">
        <v>77</v>
      </c>
      <c r="L134" s="27">
        <v>25</v>
      </c>
      <c r="M134" s="27">
        <v>12.6</v>
      </c>
      <c r="N134" s="16"/>
      <c r="O134" s="20">
        <f t="shared" si="4"/>
        <v>0</v>
      </c>
    </row>
    <row r="135" spans="1:15" s="1" customFormat="1" ht="79.5" customHeight="1">
      <c r="A135" s="5"/>
      <c r="B135" s="22"/>
      <c r="C135" s="13" t="s">
        <v>8</v>
      </c>
      <c r="D135" s="15" t="s">
        <v>44</v>
      </c>
      <c r="E135" s="23" t="s">
        <v>54</v>
      </c>
      <c r="F135" s="13" t="s">
        <v>7</v>
      </c>
      <c r="G135" s="13" t="s">
        <v>10</v>
      </c>
      <c r="H135" s="12" t="s">
        <v>0</v>
      </c>
      <c r="I135" s="13" t="s">
        <v>68</v>
      </c>
      <c r="J135" s="13">
        <v>155</v>
      </c>
      <c r="K135" s="13" t="s">
        <v>77</v>
      </c>
      <c r="L135" s="27">
        <v>25</v>
      </c>
      <c r="M135" s="27">
        <v>12.6</v>
      </c>
      <c r="N135" s="16"/>
      <c r="O135" s="20">
        <f t="shared" si="4"/>
        <v>0</v>
      </c>
    </row>
    <row r="136" spans="1:15" s="1" customFormat="1" ht="79.5" customHeight="1">
      <c r="A136" s="5"/>
      <c r="B136" s="22"/>
      <c r="C136" s="13" t="s">
        <v>8</v>
      </c>
      <c r="D136" s="15" t="s">
        <v>44</v>
      </c>
      <c r="E136" s="23" t="s">
        <v>54</v>
      </c>
      <c r="F136" s="13" t="s">
        <v>7</v>
      </c>
      <c r="G136" s="13" t="s">
        <v>10</v>
      </c>
      <c r="H136" s="12" t="s">
        <v>0</v>
      </c>
      <c r="I136" s="13" t="s">
        <v>66</v>
      </c>
      <c r="J136" s="13">
        <v>120</v>
      </c>
      <c r="K136" s="13" t="s">
        <v>77</v>
      </c>
      <c r="L136" s="27">
        <v>25</v>
      </c>
      <c r="M136" s="27">
        <v>12.6</v>
      </c>
      <c r="N136" s="16"/>
      <c r="O136" s="20">
        <f t="shared" si="4"/>
        <v>0</v>
      </c>
    </row>
    <row r="137" spans="1:15" s="1" customFormat="1" ht="79.5" customHeight="1">
      <c r="A137" s="5"/>
      <c r="B137" s="22"/>
      <c r="C137" s="13" t="s">
        <v>8</v>
      </c>
      <c r="D137" s="15" t="s">
        <v>44</v>
      </c>
      <c r="E137" s="23" t="s">
        <v>54</v>
      </c>
      <c r="F137" s="13" t="s">
        <v>7</v>
      </c>
      <c r="G137" s="13" t="s">
        <v>10</v>
      </c>
      <c r="H137" s="12" t="s">
        <v>0</v>
      </c>
      <c r="I137" s="13" t="s">
        <v>67</v>
      </c>
      <c r="J137" s="13">
        <v>120</v>
      </c>
      <c r="K137" s="13" t="s">
        <v>77</v>
      </c>
      <c r="L137" s="27">
        <v>25</v>
      </c>
      <c r="M137" s="27">
        <v>12.6</v>
      </c>
      <c r="N137" s="16"/>
      <c r="O137" s="20">
        <f t="shared" si="4"/>
        <v>0</v>
      </c>
    </row>
    <row r="138" spans="1:15" ht="15" customHeight="1">
      <c r="J138" s="31">
        <f>SUM(J4:J137)</f>
        <v>29645</v>
      </c>
    </row>
  </sheetData>
  <autoFilter ref="C3:O137"/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2021-12-20T16:45:21Z</dcterms:created>
  <dcterms:modified xsi:type="dcterms:W3CDTF">2022-07-22T08:56:26Z</dcterms:modified>
  <cp:category/>
</cp:coreProperties>
</file>